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2574D585-6D94-4BA9-962A-680F44A5A23C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<sst xmlns="http://schemas.openxmlformats.org/spreadsheetml/2006/main" count="1449" uniqueCount="336">
  <si>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</si>
  <si>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</si>
  <si>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</si>
  <si>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</si>
  <si>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</si>
  <si>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</si>
  <si>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</si>
  <si>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</si>
  <si>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</si>
  <si>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</si>
  <si>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</si>
  <si>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</si>
  <si>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</si>
  <si>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</si>
  <si>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</si>
  <si>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</si>
  <si>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</si>
  <si>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</si>
  <si>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</si>
  <si>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</si>
  <si>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</si>
  <si>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</si>
  <si>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</si>
  <si>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</si>
  <si>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</si>
  <si>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</si>
  <si>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</si>
  <si>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</si>
  <si>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</si>
  <si>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ES0131368013</t>
  </si>
  <si>
    <t xml:space="preserve">MUTUAFON.RF FLEX.CLASE L           </t>
  </si>
  <si>
    <t xml:space="preserve">     </t>
  </si>
  <si>
    <t xml:space="preserve">   </t>
  </si>
  <si>
    <t>MUTUA MADRILEÑA</t>
  </si>
  <si>
    <t>MUTUACTIVOS</t>
  </si>
  <si>
    <t>ES0124143027</t>
  </si>
  <si>
    <t xml:space="preserve">MUTUAF.BONOS FINANC.CLA.L          </t>
  </si>
  <si>
    <t>ES0124143001</t>
  </si>
  <si>
    <t xml:space="preserve">MUTUAF.BONOS FINANC.CLA.A          </t>
  </si>
  <si>
    <t>ES0116356009</t>
  </si>
  <si>
    <t xml:space="preserve">CARTERA NARANJA 10/90              </t>
  </si>
  <si>
    <t>CREDIT AGRICOLE</t>
  </si>
  <si>
    <t>AMUNDI IBERIA</t>
  </si>
  <si>
    <t>ES0131368005</t>
  </si>
  <si>
    <t xml:space="preserve">MUTUAFON.RF FLEX.CLASE D           </t>
  </si>
  <si>
    <t>ES0124143019</t>
  </si>
  <si>
    <t xml:space="preserve">MUTUAF.BONOS FINANC.CLA.D          </t>
  </si>
  <si>
    <t>ES0139012035</t>
  </si>
  <si>
    <t xml:space="preserve">DEUSTCHE WEALT.CONSERV-B           </t>
  </si>
  <si>
    <t>DEUTSCHE BANK</t>
  </si>
  <si>
    <t>DEUTSCHE WM</t>
  </si>
  <si>
    <t>ES0168798017</t>
  </si>
  <si>
    <t xml:space="preserve">GES.BOU.III/PULS.303 RFMx          </t>
  </si>
  <si>
    <t>ANDBANK ESPAÑA</t>
  </si>
  <si>
    <t>ANDBANK WM</t>
  </si>
  <si>
    <t>ES0174013005</t>
  </si>
  <si>
    <t xml:space="preserve">ALCALA INSTITUCIONAL               </t>
  </si>
  <si>
    <t>BANCO ALCALA</t>
  </si>
  <si>
    <t>GESALCALA</t>
  </si>
  <si>
    <t>ES0139012001</t>
  </si>
  <si>
    <t xml:space="preserve">DEUSTCHE WEALT.CONSERV-A           </t>
  </si>
  <si>
    <t>ES0114675038</t>
  </si>
  <si>
    <t xml:space="preserve">BESTINVER RENTA                    </t>
  </si>
  <si>
    <t>BESTINVER</t>
  </si>
  <si>
    <t>BESTINVER GESTION</t>
  </si>
  <si>
    <t>ES0159141003</t>
  </si>
  <si>
    <t xml:space="preserve">BANKIA MIX.RF 15-CARTERA           </t>
  </si>
  <si>
    <t>BANKIA</t>
  </si>
  <si>
    <t>BANKIA FONDOS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</si>
  <si>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</si>
  <si>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</si>
  <si>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</si>
  <si>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</si>
  <si>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</si>
  <si>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</si>
  <si>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ES0158316002</t>
  </si>
  <si>
    <t xml:space="preserve">UBS MX.Gº ACTIVA CLASE P           </t>
  </si>
  <si>
    <t>ES0159141037</t>
  </si>
  <si>
    <t xml:space="preserve">BANKIA MIX.RF 15-UNIVERSAL         </t>
  </si>
  <si>
    <t>ES0160634038</t>
  </si>
  <si>
    <t xml:space="preserve">MAPFRE FONDTESORO PLUS             </t>
  </si>
  <si>
    <t>MAPFRE</t>
  </si>
  <si>
    <t>MAPFRE AM</t>
  </si>
  <si>
    <t>ES0113068003</t>
  </si>
  <si>
    <t xml:space="preserve">BBVA MI INVERSION RF MIXT.         </t>
  </si>
  <si>
    <t>BBVA</t>
  </si>
  <si>
    <t>BBVA AM</t>
  </si>
  <si>
    <t>ES0115664007</t>
  </si>
  <si>
    <t xml:space="preserve">CAIXABANK TARGET 2021              </t>
  </si>
  <si>
    <t>CAIXABANK</t>
  </si>
  <si>
    <t>CAIXABANK AM</t>
  </si>
  <si>
    <t>ES0109230005</t>
  </si>
  <si>
    <t xml:space="preserve">CALIOPE INSTITUCIONAL              </t>
  </si>
  <si>
    <t>ES0164371033</t>
  </si>
  <si>
    <t xml:space="preserve">BEST MANAGER CONSERVADOR           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</si>
  <si>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</si>
  <si>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</si>
  <si>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</si>
  <si>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</si>
  <si>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</si>
  <si>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</si>
  <si>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ES0138535036</t>
  </si>
  <si>
    <t xml:space="preserve">DWS FONCREATIVO                    </t>
  </si>
  <si>
    <t>ES0133400012</t>
  </si>
  <si>
    <t xml:space="preserve">ABANCA GESTION/CONSERVAD.          </t>
  </si>
  <si>
    <t>IMANTIA CAPITAL</t>
  </si>
  <si>
    <t>ES0174869000</t>
  </si>
  <si>
    <t xml:space="preserve">SANTANDER GENERACION 1-A           </t>
  </si>
  <si>
    <t>ES0147607032</t>
  </si>
  <si>
    <t xml:space="preserve">FONDGUISSONA                       </t>
  </si>
  <si>
    <t>GVC GAESCO</t>
  </si>
  <si>
    <t>GVC GAESCO GESTION</t>
  </si>
  <si>
    <t>ES0145458024</t>
  </si>
  <si>
    <t xml:space="preserve">CAIXABANK ITER CL.CARTERA          </t>
  </si>
  <si>
    <t>ES0145458016</t>
  </si>
  <si>
    <t xml:space="preserve">CAIXABANK ITER CL.PLATIN.          </t>
  </si>
  <si>
    <t>ES0167540006</t>
  </si>
  <si>
    <t xml:space="preserve">ORFEO                              </t>
  </si>
  <si>
    <t>ES0109230013</t>
  </si>
  <si>
    <t xml:space="preserve">CALIOPE ESTANDAR                   </t>
  </si>
  <si>
    <t>ES0145458008</t>
  </si>
  <si>
    <t xml:space="preserve">CAIXABANK ITER CL.EXTRA            </t>
  </si>
  <si>
    <t>ES0126536004</t>
  </si>
  <si>
    <t xml:space="preserve">GESTIFONSA MIXTO 10 CL.B           </t>
  </si>
  <si>
    <t>BANCO CAMINOS</t>
  </si>
  <si>
    <t>GESTIFONSA</t>
  </si>
  <si>
    <t>ES0114186036</t>
  </si>
  <si>
    <t xml:space="preserve">KUTXABANK FONDO SOLIDARIO          </t>
  </si>
  <si>
    <t>KUTXABANK</t>
  </si>
  <si>
    <t>KUTXABANK GESTION</t>
  </si>
  <si>
    <t>ES0126536038</t>
  </si>
  <si>
    <t xml:space="preserve">GESTIFONSA MIXTO 10 CL.A           </t>
  </si>
  <si>
    <t>ES0180842009</t>
  </si>
  <si>
    <t xml:space="preserve">UNICORP SELE.PRUDENTE-A            </t>
  </si>
  <si>
    <t>UNICAJA</t>
  </si>
  <si>
    <t>UNIGEST</t>
  </si>
  <si>
    <t>ES0113503025</t>
  </si>
  <si>
    <t xml:space="preserve">BANKINTER MX 20 EUROPA             </t>
  </si>
  <si>
    <t>BANKINTER</t>
  </si>
  <si>
    <t>BANKINTER Gº ACTIVOS</t>
  </si>
  <si>
    <t>ES0138217007</t>
  </si>
  <si>
    <t xml:space="preserve">GESCONSULT RF FLEXIB.CL.B          </t>
  </si>
  <si>
    <t>GESCONSULT</t>
  </si>
  <si>
    <t>ES0114618038</t>
  </si>
  <si>
    <t xml:space="preserve">BESTINVER PATRIMONIO               </t>
  </si>
  <si>
    <t>ES0182543050</t>
  </si>
  <si>
    <t xml:space="preserve">SBD IN.ETICA Y SOLID.CART.         </t>
  </si>
  <si>
    <t>SABADELL AM</t>
  </si>
  <si>
    <t>ES0182543027</t>
  </si>
  <si>
    <t xml:space="preserve">SBD IN.ETICA Y SOLID.PREM.         </t>
  </si>
  <si>
    <t>ES0113503009</t>
  </si>
  <si>
    <t xml:space="preserve">BANKINTER MX 20 EUROPA-R           </t>
  </si>
  <si>
    <t>ES0145821015</t>
  </si>
  <si>
    <t xml:space="preserve">SANT.RESPON.SOLIDAR-CART.          </t>
  </si>
  <si>
    <t>ES0145822005</t>
  </si>
  <si>
    <t xml:space="preserve">SANTANDER CONFIANZA-A1             </t>
  </si>
  <si>
    <t>ES0180873004</t>
  </si>
  <si>
    <t xml:space="preserve">UCP SELEC.MODERADO DISTRI.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</si>
  <si>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</si>
  <si>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</si>
  <si>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</si>
  <si>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</si>
  <si>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ES0173856008</t>
  </si>
  <si>
    <t xml:space="preserve">GESTIFONSA MIXTO 30 CL.B           </t>
  </si>
  <si>
    <t>ES0170271003</t>
  </si>
  <si>
    <t xml:space="preserve">BANKIA MIX.RF 30-CARTERA           </t>
  </si>
  <si>
    <t>ES0180542013</t>
  </si>
  <si>
    <t xml:space="preserve">TREA BALANCED CLASE B              </t>
  </si>
  <si>
    <t>TR3A AM</t>
  </si>
  <si>
    <t>ES0113444006</t>
  </si>
  <si>
    <t xml:space="preserve">SANT.PB CARTERA CONSERVA.          </t>
  </si>
  <si>
    <t>ES0173856032</t>
  </si>
  <si>
    <t xml:space="preserve">GESTIFONSA MIXTO 30 CL.A           </t>
  </si>
  <si>
    <t>ES0182543019</t>
  </si>
  <si>
    <t xml:space="preserve">SBD IN.ETICA Y SOLID.PYME          </t>
  </si>
  <si>
    <t>ES0145821007</t>
  </si>
  <si>
    <t xml:space="preserve">SANT.RESPON.SOLIDAR-M              </t>
  </si>
  <si>
    <t>ES0182543001</t>
  </si>
  <si>
    <t xml:space="preserve">SBD IN.ETICA Y SOLID.BASE          </t>
  </si>
  <si>
    <t>ES0170271037</t>
  </si>
  <si>
    <t xml:space="preserve">BANKIA MIX.RF 30-UNIVERSAL         </t>
  </si>
  <si>
    <t>ES0138217031</t>
  </si>
  <si>
    <t xml:space="preserve">GESCONSULT RF FLEXIB.CL.A          </t>
  </si>
  <si>
    <t>ES0145821031</t>
  </si>
  <si>
    <t xml:space="preserve">SANT.RESPON.SOLIDAR-A              </t>
  </si>
  <si>
    <t>ES0180542005</t>
  </si>
  <si>
    <t xml:space="preserve">TREA BALANCED CLASE A              </t>
  </si>
  <si>
    <t>ES0168797035</t>
  </si>
  <si>
    <t xml:space="preserve">GºBOUT.II/SASSOLA DINAMI.          </t>
  </si>
  <si>
    <t>ES0174227035</t>
  </si>
  <si>
    <t xml:space="preserve">RURAL MIXTO 15                     </t>
  </si>
  <si>
    <t>CAJA RURAL</t>
  </si>
  <si>
    <t>GESCOOPERATIVO</t>
  </si>
  <si>
    <t>ES0175858036</t>
  </si>
  <si>
    <t xml:space="preserve">UNIFOND MIXTO RF CLASE A           </t>
  </si>
  <si>
    <t>ES0147131033</t>
  </si>
  <si>
    <t xml:space="preserve">INVERACTIVO CONFIANZA              </t>
  </si>
  <si>
    <t>ES0138709037</t>
  </si>
  <si>
    <t xml:space="preserve">FONDMAPFRE R. MIXTO                </t>
  </si>
  <si>
    <t>ES0107696033</t>
  </si>
  <si>
    <t xml:space="preserve">ALCALA MULTIGEST.-AHORRO           </t>
  </si>
  <si>
    <t>ES0146944014</t>
  </si>
  <si>
    <t xml:space="preserve">IBERCAJA MX.FLEX.15 CLA.B          </t>
  </si>
  <si>
    <t>IBERCAJA</t>
  </si>
  <si>
    <t>IBERCAJA GESTION</t>
  </si>
  <si>
    <t>ES0128311000</t>
  </si>
  <si>
    <t xml:space="preserve">EGERIA AHORRO                      </t>
  </si>
  <si>
    <t>EGERIA</t>
  </si>
  <si>
    <t>EGERIA ACTIVOS</t>
  </si>
  <si>
    <t>ES0125104002</t>
  </si>
  <si>
    <t xml:space="preserve">CS HYBRID AND SUBORD.DEBT          </t>
  </si>
  <si>
    <t>CREDIT SUISSE</t>
  </si>
  <si>
    <t>CREDIT SUISSE GESTION</t>
  </si>
  <si>
    <t>ES0164977037</t>
  </si>
  <si>
    <t xml:space="preserve">MULTIACTIVO MIXTO R.FIJA           </t>
  </si>
  <si>
    <t>ES0146944006</t>
  </si>
  <si>
    <t xml:space="preserve">IBERCAJA MX.FLEX.15 CLA.A          </t>
  </si>
  <si>
    <t>ES0138828035</t>
  </si>
  <si>
    <t xml:space="preserve">FONDONORTE                         </t>
  </si>
  <si>
    <t>GESNORTE</t>
  </si>
  <si>
    <t>ES0138936036</t>
  </si>
  <si>
    <t xml:space="preserve">FONDIBAS                           </t>
  </si>
  <si>
    <t>GRUPO NOVO BANCO</t>
  </si>
  <si>
    <t>NOVO BANCO GESTION</t>
  </si>
  <si>
    <t>ES0112601002</t>
  </si>
  <si>
    <t xml:space="preserve">AZVALOR CAPITAL                    </t>
  </si>
  <si>
    <t>AZVALOR</t>
  </si>
  <si>
    <t>AZVALOR AM</t>
  </si>
  <si>
    <t>ES0119489005</t>
  </si>
  <si>
    <t xml:space="preserve">C.LABORAL SELEK BASE               </t>
  </si>
  <si>
    <t>LABORAL KUTXA</t>
  </si>
  <si>
    <t>CAJA LABORAL GESTION</t>
  </si>
  <si>
    <t>ES0174266009</t>
  </si>
  <si>
    <t xml:space="preserve">RURAL MIXTO 20                     </t>
  </si>
  <si>
    <t>ES0174978009</t>
  </si>
  <si>
    <t xml:space="preserve">SANT.PB CART.SEL.CONSERV.          </t>
  </si>
  <si>
    <t>ES0164539019</t>
  </si>
  <si>
    <t xml:space="preserve">CAIXABANK EVOLUCION PREMI.         </t>
  </si>
  <si>
    <t>ES0164539035</t>
  </si>
  <si>
    <t xml:space="preserve">CAIXABANK EVOLUCION PLUS           </t>
  </si>
  <si>
    <t>ES0110178037</t>
  </si>
  <si>
    <t xml:space="preserve">BBVA GEST.CONSERVADORA             </t>
  </si>
  <si>
    <t>ES0114793005</t>
  </si>
  <si>
    <t xml:space="preserve">BANKINTER MIXTO R.FIJA-C           </t>
  </si>
  <si>
    <t>ES0164539001</t>
  </si>
  <si>
    <t xml:space="preserve">CAIXABANK EVOLUCION ESTAN.         </t>
  </si>
  <si>
    <t>ES0143629006</t>
  </si>
  <si>
    <t xml:space="preserve">GVC GAESCO RTA.VALOR CL.A          </t>
  </si>
  <si>
    <t>ES0114547039</t>
  </si>
  <si>
    <t xml:space="preserve">TREA CAJAMAR PATRIMONIO            </t>
  </si>
  <si>
    <t>ES0114793039</t>
  </si>
  <si>
    <t xml:space="preserve">BANKINTER MIXTO R.FIJA-R           </t>
  </si>
  <si>
    <t>ES0137794022</t>
  </si>
  <si>
    <t xml:space="preserve">CB RF SUBORDINADA CARTERA          </t>
  </si>
  <si>
    <t>ES0143629014</t>
  </si>
  <si>
    <t xml:space="preserve">GVC GAESCO RTA.VALOR CL.B          </t>
  </si>
  <si>
    <t>ES0165134000</t>
  </si>
  <si>
    <t xml:space="preserve">FON FINECO INV.RESPONSAB.          </t>
  </si>
  <si>
    <t>GIIC FINECO</t>
  </si>
  <si>
    <t>ES0110253038</t>
  </si>
  <si>
    <t xml:space="preserve">ARQUIA BANCA UNO-A                 </t>
  </si>
  <si>
    <t>CAJA ARQUITECTOS</t>
  </si>
  <si>
    <t>ARQUIGEST</t>
  </si>
  <si>
    <t>ES0137794014</t>
  </si>
  <si>
    <t xml:space="preserve">CB RF SUBORDINADA PLATIN.          </t>
  </si>
  <si>
    <t>ES0137794006</t>
  </si>
  <si>
    <t xml:space="preserve">CB RF SUBORDINADA PLUS             </t>
  </si>
  <si>
    <t>ES0108207038</t>
  </si>
  <si>
    <t xml:space="preserve">RENTA 4 RENTA FIJA MIXTO           </t>
  </si>
  <si>
    <t>RENTA 4</t>
  </si>
  <si>
    <t>RENTA 4 GESTORA</t>
  </si>
  <si>
    <t>ES0138478039</t>
  </si>
  <si>
    <t xml:space="preserve">GCO MIXTO                          </t>
  </si>
  <si>
    <t>CATALANA OCCIDENTE</t>
  </si>
  <si>
    <t>GCO GESTION DE ACTIVOS</t>
  </si>
  <si>
    <t>ES0158572018</t>
  </si>
  <si>
    <t xml:space="preserve">LORETO PREMIUM RF MIXT-I           </t>
  </si>
  <si>
    <t>LORETO MUTUA</t>
  </si>
  <si>
    <t>LORETO INVERSIONES</t>
  </si>
  <si>
    <t>ES0136469022</t>
  </si>
  <si>
    <t xml:space="preserve">FINANCIALS CREDIT FUND-X           </t>
  </si>
  <si>
    <t>ES0158572000</t>
  </si>
  <si>
    <t xml:space="preserve">LORETO PREMIUM RF MIXT-R           </t>
  </si>
  <si>
    <t>ES0136469014</t>
  </si>
  <si>
    <t xml:space="preserve">FINANCIALS CREDIT FUND-D           </t>
  </si>
  <si>
    <t>ES0136469006</t>
  </si>
  <si>
    <t xml:space="preserve">FINANCIALS CREDIT FUND-B           </t>
  </si>
  <si>
    <t>ES0111028009</t>
  </si>
  <si>
    <t xml:space="preserve">LIBERBANK MIX-RF CLASE P           </t>
  </si>
  <si>
    <t>LIBERBANK</t>
  </si>
  <si>
    <t>LIBERBANK GESTION</t>
  </si>
  <si>
    <t>ES0111028033</t>
  </si>
  <si>
    <t xml:space="preserve">LIBERBANK MIX-RF CLASE A           </t>
  </si>
  <si>
    <t>ES0174431033</t>
  </si>
  <si>
    <t xml:space="preserve">RURAL MIXTO 25                     </t>
  </si>
  <si>
    <t>ES0156322036</t>
  </si>
  <si>
    <t xml:space="preserve">IURISFOND                          </t>
  </si>
  <si>
    <t>GESIURIS</t>
  </si>
  <si>
    <t>GESIURIS AM</t>
  </si>
  <si>
    <t>ES0115469035</t>
  </si>
  <si>
    <t xml:space="preserve">C.L. PATRIMONIO                    </t>
  </si>
  <si>
    <t>ES0116567035</t>
  </si>
  <si>
    <t xml:space="preserve">CARTESIO X (*)                     </t>
  </si>
  <si>
    <t>CARTESIO INVERSIONES</t>
  </si>
  <si>
    <t>ES0119207001</t>
  </si>
  <si>
    <t xml:space="preserve">COBAS RENTA                        </t>
  </si>
  <si>
    <t>COBAS AM</t>
  </si>
  <si>
    <t>0S0111145035</t>
  </si>
  <si>
    <t xml:space="preserve">SBD RF MIXTA ESPAÑA BASE(F/A)      </t>
  </si>
  <si>
    <t xml:space="preserve">           </t>
  </si>
  <si>
    <t>0S0168703009</t>
  </si>
  <si>
    <t xml:space="preserve">PBP ALPES/CONSERVADOR(F/A)         </t>
  </si>
  <si>
    <t>0S0111145001</t>
  </si>
  <si>
    <t xml:space="preserve">SBD RF MIXTA ESPAÑA PLUS(F/A)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</si>
  <si>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</si>
  <si>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</si>
  <si>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</si>
  <si>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</si>
  <si>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</si>
  <si>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</si>
  <si>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ES0119213009</t>
  </si>
  <si>
    <t xml:space="preserve">BESTINVER BONOS INSTITU.           </t>
  </si>
  <si>
    <t>ES0114357009</t>
  </si>
  <si>
    <t xml:space="preserve">BESTINVER DEUDA CORPORA.           </t>
  </si>
  <si>
    <t>ES0110253004</t>
  </si>
  <si>
    <t xml:space="preserve">ARQUIA BANCA UNO-CARTERA           </t>
  </si>
  <si>
    <t>ES0145822013</t>
  </si>
  <si>
    <t xml:space="preserve">SANTANDER CONFIANZA-A2             </t>
  </si>
  <si>
    <t>ES0131445019</t>
  </si>
  <si>
    <t xml:space="preserve">ESFERA III/SAPP.INC.PLUS           </t>
  </si>
  <si>
    <t>ESFERA CAPITAL AV</t>
  </si>
  <si>
    <t>ESFERA CAPITAL GESTION</t>
  </si>
  <si>
    <t>ES0180542021</t>
  </si>
  <si>
    <t xml:space="preserve">TREA BALANCED CLASE C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</si>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</sst>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5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60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5.886718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9.33203125" customWidth="1"/>
    <col min="33" max="33" width="10.5546875" customWidth="1"/>
    <col min="34" max="34" width="8.33203125" customWidth="1"/>
    <col min="35" max="35" width="8.44140625" customWidth="1"/>
    <col min="36" max="36" width="23.6640625" customWidth="1"/>
    <col min="37" max="37" width="15.88671875" hidden="1" customWidth="1"/>
  </cols>
  <sheetData>
    <row r="1" spans="1:37" ht="16.2" thickBot="1" x14ac:dyDescent="0.35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31-julio-2020</v>
      </c>
    </row>
    <row r="2" spans="1:37" ht="13.8" thickBot="1" x14ac:dyDescent="0.3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8" thickBot="1" x14ac:dyDescent="0.3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44043</v>
      </c>
      <c r="J3" s="28" t="s">
        <v>18</v>
      </c>
      <c r="K3" s="29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/>
      <c r="Z3" s="152" t="str">
        <f>[1]General!$Z$3</f>
        <v>20/07</v>
      </c>
      <c r="AA3" s="28" t="s">
        <v>19</v>
      </c>
      <c r="AB3" s="30">
        <f>[1]General!$AB$3</f>
        <v>2020</v>
      </c>
      <c r="AC3" s="31" t="s">
        <v>19</v>
      </c>
      <c r="AD3" s="29">
        <f>[1]General!$AD$3</f>
        <v>2020</v>
      </c>
      <c r="AE3" s="154" t="s">
        <v>19</v>
      </c>
      <c r="AF3" s="29">
        <f>[1]General!$AF$3</f>
        <v>2020</v>
      </c>
      <c r="AG3" s="152" t="str">
        <f>[1]General!$AG$3</f>
        <v>20/07</v>
      </c>
      <c r="AH3" s="32" t="s">
        <v>20</v>
      </c>
      <c r="AI3" s="29">
        <f>[1]General!$AI$3</f>
        <v>2020</v>
      </c>
      <c r="AJ3" s="33" t="s">
        <v>1</v>
      </c>
      <c r="AK3" s="145" t="s">
        <v>13</v>
      </c>
    </row>
    <row r="4" spans="1:37" x14ac:dyDescent="0.25">
      <c r="A4" s="149">
        <v>11010004</v>
      </c>
      <c r="B4" s="150">
        <v>1</v>
      </c>
      <c r="C4" s="149">
        <v>8050272</v>
      </c>
      <c r="D4" s="150">
        <v>7010021</v>
      </c>
      <c r="E4" s="198">
        <v>1</v>
      </c>
      <c r="F4" s="10" t="s">
        <v>29</v>
      </c>
      <c r="G4" s="10">
        <v>7113</v>
      </c>
      <c r="H4" s="34" t="s">
        <v>30</v>
      </c>
      <c r="I4" s="35">
        <v>101.85769999999999</v>
      </c>
      <c r="J4" s="36">
        <v>1.38</v>
      </c>
      <c r="K4" s="37">
        <v>0.96</v>
      </c>
      <c r="L4" s="36">
        <v>1.03</v>
      </c>
      <c r="M4" s="38">
        <v>7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1896</v>
      </c>
      <c r="AA4" s="42">
        <v>1011</v>
      </c>
      <c r="AB4" s="43">
        <v>40257</v>
      </c>
      <c r="AC4" s="44">
        <v>1634</v>
      </c>
      <c r="AD4" s="45">
        <v>16387</v>
      </c>
      <c r="AE4" s="46">
        <v>-623</v>
      </c>
      <c r="AF4" s="47">
        <v>23870</v>
      </c>
      <c r="AG4" s="42">
        <v>103133</v>
      </c>
      <c r="AH4" s="48">
        <v>0.78</v>
      </c>
      <c r="AI4" s="37">
        <v>32.35</v>
      </c>
      <c r="AJ4" s="49" t="s">
        <v>33</v>
      </c>
      <c r="AK4" s="148" t="s">
        <v>34</v>
      </c>
    </row>
    <row r="5" spans="1:37" x14ac:dyDescent="0.25">
      <c r="A5" s="149">
        <v>11010004</v>
      </c>
      <c r="B5" s="150">
        <v>1</v>
      </c>
      <c r="C5" s="149">
        <v>8050272</v>
      </c>
      <c r="D5" s="150">
        <v>7010021</v>
      </c>
      <c r="E5" s="198">
        <v>2</v>
      </c>
      <c r="F5" s="10" t="s">
        <v>35</v>
      </c>
      <c r="G5" s="10">
        <v>7165</v>
      </c>
      <c r="H5" s="34" t="s">
        <v>36</v>
      </c>
      <c r="I5" s="35">
        <v>144.48759999999999</v>
      </c>
      <c r="J5" s="36">
        <v>1.29</v>
      </c>
      <c r="K5" s="37">
        <v>0.8</v>
      </c>
      <c r="L5" s="36">
        <v>2.21</v>
      </c>
      <c r="M5" s="38">
        <v>1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134</v>
      </c>
      <c r="AA5" s="42">
        <v>3617</v>
      </c>
      <c r="AB5" s="43">
        <v>16309</v>
      </c>
      <c r="AC5" s="44">
        <v>13145</v>
      </c>
      <c r="AD5" s="45">
        <v>63061</v>
      </c>
      <c r="AE5" s="46">
        <v>-9528</v>
      </c>
      <c r="AF5" s="47">
        <v>-46752</v>
      </c>
      <c r="AG5" s="42">
        <v>187331</v>
      </c>
      <c r="AH5" s="48">
        <v>-3.59</v>
      </c>
      <c r="AI5" s="37">
        <v>-20.239999999999998</v>
      </c>
      <c r="AJ5" s="49" t="s">
        <v>33</v>
      </c>
      <c r="AK5" s="148" t="s">
        <v>34</v>
      </c>
    </row>
    <row r="6" spans="1:37" x14ac:dyDescent="0.25">
      <c r="A6" s="149">
        <v>11010004</v>
      </c>
      <c r="B6" s="150">
        <v>1</v>
      </c>
      <c r="C6" s="149">
        <v>8050272</v>
      </c>
      <c r="D6" s="150">
        <v>7010021</v>
      </c>
      <c r="E6" s="198">
        <v>3</v>
      </c>
      <c r="F6" s="10" t="s">
        <v>37</v>
      </c>
      <c r="G6" s="10">
        <v>4165</v>
      </c>
      <c r="H6" s="34" t="s">
        <v>38</v>
      </c>
      <c r="I6" s="35">
        <v>143.89580000000001</v>
      </c>
      <c r="J6" s="36">
        <v>1.28</v>
      </c>
      <c r="K6" s="37">
        <v>0.76</v>
      </c>
      <c r="L6" s="36">
        <v>2.0299999999999998</v>
      </c>
      <c r="M6" s="38">
        <v>2</v>
      </c>
      <c r="N6" s="36">
        <v>1.75</v>
      </c>
      <c r="O6" s="38">
        <v>2</v>
      </c>
      <c r="P6" s="36">
        <v>2.29</v>
      </c>
      <c r="Q6" s="38">
        <v>1</v>
      </c>
      <c r="R6" s="36">
        <v>3.33</v>
      </c>
      <c r="S6" s="38">
        <v>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719</v>
      </c>
      <c r="AA6" s="42">
        <v>1016</v>
      </c>
      <c r="AB6" s="43">
        <v>6282</v>
      </c>
      <c r="AC6" s="44">
        <v>705</v>
      </c>
      <c r="AD6" s="45">
        <v>9993</v>
      </c>
      <c r="AE6" s="46">
        <v>311</v>
      </c>
      <c r="AF6" s="47">
        <v>-3711</v>
      </c>
      <c r="AG6" s="42">
        <v>26461</v>
      </c>
      <c r="AH6" s="48">
        <v>2.4900000000000002</v>
      </c>
      <c r="AI6" s="37">
        <v>-12.25</v>
      </c>
      <c r="AJ6" s="49" t="s">
        <v>33</v>
      </c>
      <c r="AK6" s="148" t="s">
        <v>34</v>
      </c>
    </row>
    <row r="7" spans="1:37" x14ac:dyDescent="0.25">
      <c r="A7" s="149">
        <v>11010004</v>
      </c>
      <c r="B7" s="150">
        <v>1</v>
      </c>
      <c r="C7" s="149">
        <v>8010141</v>
      </c>
      <c r="D7" s="150">
        <v>7010031</v>
      </c>
      <c r="E7" s="198">
        <v>4</v>
      </c>
      <c r="F7" s="10" t="s">
        <v>39</v>
      </c>
      <c r="G7" s="10">
        <v>5282</v>
      </c>
      <c r="H7" s="34" t="s">
        <v>40</v>
      </c>
      <c r="I7" s="35">
        <v>10.3233</v>
      </c>
      <c r="J7" s="36">
        <v>0.27</v>
      </c>
      <c r="K7" s="37">
        <v>0.68</v>
      </c>
      <c r="L7" s="36">
        <v>1.0900000000000001</v>
      </c>
      <c r="M7" s="38">
        <v>5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14546</v>
      </c>
      <c r="AA7" s="42">
        <v>27292</v>
      </c>
      <c r="AB7" s="43">
        <v>130207</v>
      </c>
      <c r="AC7" s="44">
        <v>15399</v>
      </c>
      <c r="AD7" s="45">
        <v>98843</v>
      </c>
      <c r="AE7" s="46">
        <v>11893</v>
      </c>
      <c r="AF7" s="47">
        <v>31364</v>
      </c>
      <c r="AG7" s="42">
        <v>175733</v>
      </c>
      <c r="AH7" s="48">
        <v>7.55</v>
      </c>
      <c r="AI7" s="37">
        <v>21.89</v>
      </c>
      <c r="AJ7" s="49" t="s">
        <v>41</v>
      </c>
      <c r="AK7" s="148" t="s">
        <v>42</v>
      </c>
    </row>
    <row r="8" spans="1:37" x14ac:dyDescent="0.25">
      <c r="A8" s="149">
        <v>11010004</v>
      </c>
      <c r="B8" s="150">
        <v>1</v>
      </c>
      <c r="C8" s="149">
        <v>8050272</v>
      </c>
      <c r="D8" s="150">
        <v>7010021</v>
      </c>
      <c r="E8" s="198">
        <v>5</v>
      </c>
      <c r="F8" s="10" t="s">
        <v>43</v>
      </c>
      <c r="G8" s="10">
        <v>5113</v>
      </c>
      <c r="H8" s="34" t="s">
        <v>44</v>
      </c>
      <c r="I8" s="35">
        <v>100.456</v>
      </c>
      <c r="J8" s="36">
        <v>1.41</v>
      </c>
      <c r="K8" s="37">
        <v>0.68</v>
      </c>
      <c r="L8" s="36">
        <v>0.48</v>
      </c>
      <c r="M8" s="38">
        <v>13</v>
      </c>
      <c r="N8" s="36">
        <v>0.47</v>
      </c>
      <c r="O8" s="38">
        <v>11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3053</v>
      </c>
      <c r="AA8" s="42">
        <v>1042</v>
      </c>
      <c r="AB8" s="43">
        <v>8277</v>
      </c>
      <c r="AC8" s="44">
        <v>2609</v>
      </c>
      <c r="AD8" s="45">
        <v>17636</v>
      </c>
      <c r="AE8" s="46">
        <v>-1567</v>
      </c>
      <c r="AF8" s="47">
        <v>-9359</v>
      </c>
      <c r="AG8" s="42">
        <v>36376</v>
      </c>
      <c r="AH8" s="48">
        <v>-2.8</v>
      </c>
      <c r="AI8" s="37">
        <v>-20.57</v>
      </c>
      <c r="AJ8" s="49" t="s">
        <v>33</v>
      </c>
      <c r="AK8" s="151" t="s">
        <v>34</v>
      </c>
    </row>
    <row r="9" spans="1:37" x14ac:dyDescent="0.25">
      <c r="A9" s="149">
        <v>11010004</v>
      </c>
      <c r="B9" s="150">
        <v>1</v>
      </c>
      <c r="C9" s="149">
        <v>8050272</v>
      </c>
      <c r="D9" s="150">
        <v>7010021</v>
      </c>
      <c r="E9" s="198">
        <v>6</v>
      </c>
      <c r="F9" s="10" t="s">
        <v>45</v>
      </c>
      <c r="G9" s="10">
        <v>6165</v>
      </c>
      <c r="H9" s="34" t="s">
        <v>46</v>
      </c>
      <c r="I9" s="35">
        <v>140.99959999999999</v>
      </c>
      <c r="J9" s="36">
        <v>1.25</v>
      </c>
      <c r="K9" s="37">
        <v>0.51</v>
      </c>
      <c r="L9" s="36">
        <v>1.78</v>
      </c>
      <c r="M9" s="38">
        <v>3</v>
      </c>
      <c r="N9" s="36">
        <v>1.41</v>
      </c>
      <c r="O9" s="38">
        <v>3</v>
      </c>
      <c r="P9" s="36">
        <v>1.92</v>
      </c>
      <c r="Q9" s="38">
        <v>3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36</v>
      </c>
      <c r="AA9" s="42">
        <v>12</v>
      </c>
      <c r="AB9" s="43">
        <v>277</v>
      </c>
      <c r="AC9" s="44">
        <v>4</v>
      </c>
      <c r="AD9" s="45">
        <v>152</v>
      </c>
      <c r="AE9" s="46">
        <v>8</v>
      </c>
      <c r="AF9" s="47">
        <v>125</v>
      </c>
      <c r="AG9" s="42">
        <v>572</v>
      </c>
      <c r="AH9" s="48">
        <v>2.57</v>
      </c>
      <c r="AI9" s="37">
        <v>30.46</v>
      </c>
      <c r="AJ9" s="49" t="s">
        <v>33</v>
      </c>
      <c r="AK9" s="148" t="s">
        <v>34</v>
      </c>
    </row>
    <row r="10" spans="1:37" x14ac:dyDescent="0.25">
      <c r="A10" s="149">
        <v>11010004</v>
      </c>
      <c r="B10" s="150">
        <v>1</v>
      </c>
      <c r="C10" s="149">
        <v>8010028</v>
      </c>
      <c r="D10" s="150">
        <v>7010142</v>
      </c>
      <c r="E10" s="198">
        <v>7</v>
      </c>
      <c r="F10" s="10" t="s">
        <v>47</v>
      </c>
      <c r="G10" s="10">
        <v>1064</v>
      </c>
      <c r="H10" s="34" t="s">
        <v>48</v>
      </c>
      <c r="I10" s="35">
        <v>11.087999999999999</v>
      </c>
      <c r="J10" s="36">
        <v>1.28</v>
      </c>
      <c r="K10" s="37">
        <v>0.19</v>
      </c>
      <c r="L10" s="36">
        <v>0.39</v>
      </c>
      <c r="M10" s="38">
        <v>14</v>
      </c>
      <c r="N10" s="36">
        <v>1.07</v>
      </c>
      <c r="O10" s="38">
        <v>6</v>
      </c>
      <c r="P10" s="36">
        <v>1.1100000000000001</v>
      </c>
      <c r="Q10" s="38">
        <v>6</v>
      </c>
      <c r="R10" s="36">
        <v>2.11</v>
      </c>
      <c r="S10" s="38">
        <v>9</v>
      </c>
      <c r="T10" s="36">
        <v>2.17</v>
      </c>
      <c r="U10" s="38">
        <v>5</v>
      </c>
      <c r="V10" s="39">
        <v>1.62</v>
      </c>
      <c r="W10" s="40">
        <v>13</v>
      </c>
      <c r="X10" s="36" t="s">
        <v>31</v>
      </c>
      <c r="Y10" s="38" t="s">
        <v>32</v>
      </c>
      <c r="Z10" s="41">
        <v>41</v>
      </c>
      <c r="AA10" s="42">
        <v>8</v>
      </c>
      <c r="AB10" s="43">
        <v>3079</v>
      </c>
      <c r="AC10" s="44"/>
      <c r="AD10" s="45">
        <v>121</v>
      </c>
      <c r="AE10" s="46">
        <v>8</v>
      </c>
      <c r="AF10" s="47">
        <v>2958</v>
      </c>
      <c r="AG10" s="42">
        <v>3226</v>
      </c>
      <c r="AH10" s="48">
        <v>1.52</v>
      </c>
      <c r="AI10" s="37">
        <v>1116.0999999999999</v>
      </c>
      <c r="AJ10" s="49" t="s">
        <v>49</v>
      </c>
      <c r="AK10" s="148" t="s">
        <v>50</v>
      </c>
    </row>
    <row r="11" spans="1:37" x14ac:dyDescent="0.25">
      <c r="A11" s="149">
        <v>11010004</v>
      </c>
      <c r="B11" s="150">
        <v>1</v>
      </c>
      <c r="C11" s="149">
        <v>8010237</v>
      </c>
      <c r="D11" s="150">
        <v>7010237</v>
      </c>
      <c r="E11" s="198">
        <v>8</v>
      </c>
      <c r="F11" s="10" t="s">
        <v>51</v>
      </c>
      <c r="G11" s="10">
        <v>9052</v>
      </c>
      <c r="H11" s="34" t="s">
        <v>52</v>
      </c>
      <c r="I11" s="35">
        <v>8.9077000000000002</v>
      </c>
      <c r="J11" s="36">
        <v>-0.18</v>
      </c>
      <c r="K11" s="37">
        <v>0.08</v>
      </c>
      <c r="L11" s="36">
        <v>-1.35</v>
      </c>
      <c r="M11" s="38">
        <v>30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26</v>
      </c>
      <c r="AA11" s="42"/>
      <c r="AB11" s="43"/>
      <c r="AC11" s="44"/>
      <c r="AD11" s="45">
        <v>42</v>
      </c>
      <c r="AE11" s="46"/>
      <c r="AF11" s="47">
        <v>-42</v>
      </c>
      <c r="AG11" s="42">
        <v>928</v>
      </c>
      <c r="AH11" s="48">
        <v>-0.18</v>
      </c>
      <c r="AI11" s="37">
        <v>-4.2699999999999996</v>
      </c>
      <c r="AJ11" s="49" t="s">
        <v>53</v>
      </c>
      <c r="AK11" s="148" t="s">
        <v>54</v>
      </c>
    </row>
    <row r="12" spans="1:37" x14ac:dyDescent="0.25">
      <c r="A12" s="149">
        <v>11010004</v>
      </c>
      <c r="B12" s="150">
        <v>1</v>
      </c>
      <c r="C12" s="149">
        <v>8010009</v>
      </c>
      <c r="D12" s="150">
        <v>7010137</v>
      </c>
      <c r="E12" s="198">
        <v>9</v>
      </c>
      <c r="F12" s="10" t="s">
        <v>55</v>
      </c>
      <c r="G12" s="10">
        <v>4147</v>
      </c>
      <c r="H12" s="34" t="s">
        <v>56</v>
      </c>
      <c r="I12" s="35">
        <v>11.5585</v>
      </c>
      <c r="J12" s="36">
        <v>0.96</v>
      </c>
      <c r="K12" s="37">
        <v>0.03</v>
      </c>
      <c r="L12" s="36">
        <v>1.02</v>
      </c>
      <c r="M12" s="38">
        <v>8</v>
      </c>
      <c r="N12" s="36">
        <v>0.33</v>
      </c>
      <c r="O12" s="38">
        <v>13</v>
      </c>
      <c r="P12" s="36">
        <v>0.41</v>
      </c>
      <c r="Q12" s="38">
        <v>10</v>
      </c>
      <c r="R12" s="36">
        <v>1.25</v>
      </c>
      <c r="S12" s="38">
        <v>21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129</v>
      </c>
      <c r="AA12" s="42"/>
      <c r="AB12" s="43">
        <v>866</v>
      </c>
      <c r="AC12" s="44">
        <v>110</v>
      </c>
      <c r="AD12" s="45">
        <v>1151</v>
      </c>
      <c r="AE12" s="46">
        <v>-110</v>
      </c>
      <c r="AF12" s="47">
        <v>-285</v>
      </c>
      <c r="AG12" s="42">
        <v>25057</v>
      </c>
      <c r="AH12" s="48">
        <v>0.51</v>
      </c>
      <c r="AI12" s="37">
        <v>-1.22</v>
      </c>
      <c r="AJ12" s="49" t="s">
        <v>57</v>
      </c>
      <c r="AK12" s="148" t="s">
        <v>58</v>
      </c>
    </row>
    <row r="13" spans="1:37" ht="13.8" thickBot="1" x14ac:dyDescent="0.3">
      <c r="A13" s="149">
        <v>11010004</v>
      </c>
      <c r="B13" s="150">
        <v>1</v>
      </c>
      <c r="C13" s="149">
        <v>8010028</v>
      </c>
      <c r="D13" s="150">
        <v>7010142</v>
      </c>
      <c r="E13" s="202">
        <v>10</v>
      </c>
      <c r="F13" s="203" t="s">
        <v>59</v>
      </c>
      <c r="G13" s="203">
        <v>6064</v>
      </c>
      <c r="H13" s="204" t="s">
        <v>60</v>
      </c>
      <c r="I13" s="205">
        <v>10.8697</v>
      </c>
      <c r="J13" s="206">
        <v>1.25</v>
      </c>
      <c r="K13" s="207">
        <v>-0.01</v>
      </c>
      <c r="L13" s="206">
        <v>0.05</v>
      </c>
      <c r="M13" s="208">
        <v>16</v>
      </c>
      <c r="N13" s="206">
        <v>0.72</v>
      </c>
      <c r="O13" s="208">
        <v>10</v>
      </c>
      <c r="P13" s="206">
        <v>0.76</v>
      </c>
      <c r="Q13" s="208">
        <v>7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6606</v>
      </c>
      <c r="AA13" s="212">
        <v>3041</v>
      </c>
      <c r="AB13" s="213">
        <v>11792</v>
      </c>
      <c r="AC13" s="214">
        <v>2126</v>
      </c>
      <c r="AD13" s="215">
        <v>25309</v>
      </c>
      <c r="AE13" s="216">
        <v>915</v>
      </c>
      <c r="AF13" s="217">
        <v>-13517</v>
      </c>
      <c r="AG13" s="212">
        <v>180867</v>
      </c>
      <c r="AH13" s="218">
        <v>1.77</v>
      </c>
      <c r="AI13" s="207">
        <v>-7.26</v>
      </c>
      <c r="AJ13" s="219" t="s">
        <v>49</v>
      </c>
      <c r="AK13" s="151" t="s">
        <v>50</v>
      </c>
    </row>
    <row r="14" spans="1:37" x14ac:dyDescent="0.25">
      <c r="A14" s="149">
        <v>11010004</v>
      </c>
      <c r="B14" s="150">
        <v>1</v>
      </c>
      <c r="C14" s="149">
        <v>8040126</v>
      </c>
      <c r="D14" s="150">
        <v>7010103</v>
      </c>
      <c r="E14" s="220">
        <v>11</v>
      </c>
      <c r="F14" s="221" t="s">
        <v>61</v>
      </c>
      <c r="G14" s="221">
        <v>594</v>
      </c>
      <c r="H14" s="222" t="s">
        <v>62</v>
      </c>
      <c r="I14" s="223">
        <v>12.4382</v>
      </c>
      <c r="J14" s="224">
        <v>0.99</v>
      </c>
      <c r="K14" s="225">
        <v>-0.03</v>
      </c>
      <c r="L14" s="224">
        <v>1.0900000000000001</v>
      </c>
      <c r="M14" s="226">
        <v>6</v>
      </c>
      <c r="N14" s="224">
        <v>1.22</v>
      </c>
      <c r="O14" s="226">
        <v>5</v>
      </c>
      <c r="P14" s="224">
        <v>0.62</v>
      </c>
      <c r="Q14" s="226">
        <v>8</v>
      </c>
      <c r="R14" s="224">
        <v>0.92</v>
      </c>
      <c r="S14" s="226">
        <v>28</v>
      </c>
      <c r="T14" s="224">
        <v>1.59</v>
      </c>
      <c r="U14" s="226">
        <v>16</v>
      </c>
      <c r="V14" s="227">
        <v>2.44</v>
      </c>
      <c r="W14" s="228">
        <v>3</v>
      </c>
      <c r="X14" s="224" t="s">
        <v>31</v>
      </c>
      <c r="Y14" s="226" t="s">
        <v>32</v>
      </c>
      <c r="Z14" s="229">
        <v>1749</v>
      </c>
      <c r="AA14" s="230">
        <v>3332</v>
      </c>
      <c r="AB14" s="231">
        <v>54953</v>
      </c>
      <c r="AC14" s="232">
        <v>3711</v>
      </c>
      <c r="AD14" s="233">
        <v>84374</v>
      </c>
      <c r="AE14" s="234">
        <v>-379</v>
      </c>
      <c r="AF14" s="235">
        <v>-29421</v>
      </c>
      <c r="AG14" s="230">
        <v>187514</v>
      </c>
      <c r="AH14" s="236">
        <v>0.78</v>
      </c>
      <c r="AI14" s="225">
        <v>-14.8</v>
      </c>
      <c r="AJ14" s="237" t="s">
        <v>63</v>
      </c>
      <c r="AK14" s="148" t="s">
        <v>64</v>
      </c>
    </row>
    <row r="15" spans="1:37" x14ac:dyDescent="0.25">
      <c r="A15" s="149">
        <v>11010004</v>
      </c>
      <c r="B15" s="150">
        <v>1</v>
      </c>
      <c r="C15" s="149">
        <v>8010081</v>
      </c>
      <c r="D15" s="150">
        <v>7010085</v>
      </c>
      <c r="E15" s="198">
        <v>12</v>
      </c>
      <c r="F15" s="10" t="s">
        <v>65</v>
      </c>
      <c r="G15" s="10">
        <v>8643</v>
      </c>
      <c r="H15" s="34" t="s">
        <v>66</v>
      </c>
      <c r="I15" s="35">
        <v>101.0455</v>
      </c>
      <c r="J15" s="36">
        <v>0.43</v>
      </c>
      <c r="K15" s="37">
        <v>-0.06</v>
      </c>
      <c r="L15" s="36">
        <v>1.34</v>
      </c>
      <c r="M15" s="38">
        <v>4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77</v>
      </c>
      <c r="AA15" s="42">
        <v>277</v>
      </c>
      <c r="AB15" s="43">
        <v>2391</v>
      </c>
      <c r="AC15" s="44">
        <v>711</v>
      </c>
      <c r="AD15" s="45">
        <v>3581</v>
      </c>
      <c r="AE15" s="46">
        <v>-434</v>
      </c>
      <c r="AF15" s="47">
        <v>-1190</v>
      </c>
      <c r="AG15" s="42">
        <v>5519</v>
      </c>
      <c r="AH15" s="48">
        <v>-6.84</v>
      </c>
      <c r="AI15" s="37">
        <v>-18.59</v>
      </c>
      <c r="AJ15" s="49" t="s">
        <v>67</v>
      </c>
      <c r="AK15" s="148" t="s">
        <v>68</v>
      </c>
    </row>
    <row r="16" spans="1:37" x14ac:dyDescent="0.25">
      <c r="A16" s="149">
        <v>11010004</v>
      </c>
      <c r="B16" s="150">
        <v>1</v>
      </c>
      <c r="C16" s="149">
        <v>8010142</v>
      </c>
      <c r="D16" s="150">
        <v>7010185</v>
      </c>
      <c r="E16" s="198">
        <v>13</v>
      </c>
      <c r="F16" s="10" t="s">
        <v>69</v>
      </c>
      <c r="G16" s="10">
        <v>9060</v>
      </c>
      <c r="H16" s="34" t="s">
        <v>70</v>
      </c>
      <c r="I16" s="35">
        <v>34.643599999999999</v>
      </c>
      <c r="J16" s="36">
        <v>1.4</v>
      </c>
      <c r="K16" s="37">
        <v>-0.22</v>
      </c>
      <c r="L16" s="36">
        <v>0.94</v>
      </c>
      <c r="M16" s="38">
        <v>9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50</v>
      </c>
      <c r="AA16" s="42">
        <v>25</v>
      </c>
      <c r="AB16" s="43">
        <v>1221</v>
      </c>
      <c r="AC16" s="44">
        <v>413</v>
      </c>
      <c r="AD16" s="45">
        <v>3711</v>
      </c>
      <c r="AE16" s="46">
        <v>-388</v>
      </c>
      <c r="AF16" s="47">
        <v>-2490</v>
      </c>
      <c r="AG16" s="42">
        <v>8147</v>
      </c>
      <c r="AH16" s="48">
        <v>-3.2</v>
      </c>
      <c r="AI16" s="37">
        <v>-23.61</v>
      </c>
      <c r="AJ16" s="49" t="s">
        <v>71</v>
      </c>
      <c r="AK16" s="148" t="s">
        <v>72</v>
      </c>
    </row>
    <row r="17" spans="1:37" x14ac:dyDescent="0.25">
      <c r="A17" s="149">
        <v>11010004</v>
      </c>
      <c r="B17" s="150">
        <v>1</v>
      </c>
      <c r="C17" s="149">
        <v>8010142</v>
      </c>
      <c r="D17" s="150">
        <v>7010185</v>
      </c>
      <c r="E17" s="198">
        <v>14</v>
      </c>
      <c r="F17" s="10" t="s">
        <v>73</v>
      </c>
      <c r="G17" s="10">
        <v>61</v>
      </c>
      <c r="H17" s="34" t="s">
        <v>74</v>
      </c>
      <c r="I17" s="35">
        <v>32.8489</v>
      </c>
      <c r="J17" s="36">
        <v>1.39</v>
      </c>
      <c r="K17" s="37">
        <v>-0.31</v>
      </c>
      <c r="L17" s="36">
        <v>0.83</v>
      </c>
      <c r="M17" s="38">
        <v>10</v>
      </c>
      <c r="N17" s="36">
        <v>1.37</v>
      </c>
      <c r="O17" s="38">
        <v>4</v>
      </c>
      <c r="P17" s="36">
        <v>1.52</v>
      </c>
      <c r="Q17" s="38">
        <v>4</v>
      </c>
      <c r="R17" s="36">
        <v>2.85</v>
      </c>
      <c r="S17" s="38">
        <v>3</v>
      </c>
      <c r="T17" s="36">
        <v>3.15</v>
      </c>
      <c r="U17" s="38">
        <v>2</v>
      </c>
      <c r="V17" s="39">
        <v>2.66</v>
      </c>
      <c r="W17" s="40">
        <v>2</v>
      </c>
      <c r="X17" s="36">
        <v>3.94</v>
      </c>
      <c r="Y17" s="38">
        <v>2</v>
      </c>
      <c r="Z17" s="41">
        <v>90</v>
      </c>
      <c r="AA17" s="42">
        <v>5000</v>
      </c>
      <c r="AB17" s="43">
        <v>5000</v>
      </c>
      <c r="AC17" s="44">
        <v>5058</v>
      </c>
      <c r="AD17" s="45">
        <v>5602</v>
      </c>
      <c r="AE17" s="46">
        <v>-58</v>
      </c>
      <c r="AF17" s="47">
        <v>-602</v>
      </c>
      <c r="AG17" s="42">
        <v>11185</v>
      </c>
      <c r="AH17" s="48">
        <v>0.93</v>
      </c>
      <c r="AI17" s="37">
        <v>-5.41</v>
      </c>
      <c r="AJ17" s="49" t="s">
        <v>71</v>
      </c>
      <c r="AK17" s="148" t="s">
        <v>72</v>
      </c>
    </row>
    <row r="18" spans="1:37" x14ac:dyDescent="0.25">
      <c r="A18" s="149">
        <v>11010004</v>
      </c>
      <c r="B18" s="150">
        <v>1</v>
      </c>
      <c r="C18" s="149">
        <v>8010142</v>
      </c>
      <c r="D18" s="150">
        <v>7010185</v>
      </c>
      <c r="E18" s="198">
        <v>15</v>
      </c>
      <c r="F18" s="10" t="s">
        <v>75</v>
      </c>
      <c r="G18" s="10">
        <v>9061</v>
      </c>
      <c r="H18" s="34" t="s">
        <v>76</v>
      </c>
      <c r="I18" s="35">
        <v>31.360700000000001</v>
      </c>
      <c r="J18" s="36">
        <v>1.37</v>
      </c>
      <c r="K18" s="37">
        <v>-0.45</v>
      </c>
      <c r="L18" s="36">
        <v>0.56999999999999995</v>
      </c>
      <c r="M18" s="38">
        <v>12</v>
      </c>
      <c r="N18" s="36">
        <v>1.07</v>
      </c>
      <c r="O18" s="38">
        <v>7</v>
      </c>
      <c r="P18" s="36">
        <v>1.1599999999999999</v>
      </c>
      <c r="Q18" s="38">
        <v>5</v>
      </c>
      <c r="R18" s="36">
        <v>2.39</v>
      </c>
      <c r="S18" s="38">
        <v>5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462</v>
      </c>
      <c r="AA18" s="42">
        <v>8958</v>
      </c>
      <c r="AB18" s="43">
        <v>35965</v>
      </c>
      <c r="AC18" s="44">
        <v>2188</v>
      </c>
      <c r="AD18" s="45">
        <v>24509</v>
      </c>
      <c r="AE18" s="46">
        <v>6770</v>
      </c>
      <c r="AF18" s="47">
        <v>11456</v>
      </c>
      <c r="AG18" s="42">
        <v>107057</v>
      </c>
      <c r="AH18" s="48">
        <v>8.2100000000000009</v>
      </c>
      <c r="AI18" s="37">
        <v>10.84</v>
      </c>
      <c r="AJ18" s="49" t="s">
        <v>71</v>
      </c>
      <c r="AK18" s="151" t="s">
        <v>72</v>
      </c>
    </row>
    <row r="19" spans="1:37" x14ac:dyDescent="0.25">
      <c r="A19" s="149">
        <v>11010004</v>
      </c>
      <c r="B19" s="150">
        <v>1</v>
      </c>
      <c r="C19" s="149">
        <v>8010081</v>
      </c>
      <c r="D19" s="150">
        <v>7010085</v>
      </c>
      <c r="E19" s="198">
        <v>16</v>
      </c>
      <c r="F19" s="10" t="s">
        <v>77</v>
      </c>
      <c r="G19" s="10">
        <v>643</v>
      </c>
      <c r="H19" s="34" t="s">
        <v>78</v>
      </c>
      <c r="I19" s="35">
        <v>11.742100000000001</v>
      </c>
      <c r="J19" s="36">
        <v>0.37</v>
      </c>
      <c r="K19" s="37">
        <v>-0.47</v>
      </c>
      <c r="L19" s="36">
        <v>0.6</v>
      </c>
      <c r="M19" s="38">
        <v>11</v>
      </c>
      <c r="N19" s="36">
        <v>-0.76</v>
      </c>
      <c r="O19" s="38">
        <v>31</v>
      </c>
      <c r="P19" s="36">
        <v>-0.51</v>
      </c>
      <c r="Q19" s="38">
        <v>23</v>
      </c>
      <c r="R19" s="36">
        <v>1.34</v>
      </c>
      <c r="S19" s="38">
        <v>20</v>
      </c>
      <c r="T19" s="36">
        <v>1.56</v>
      </c>
      <c r="U19" s="38">
        <v>17</v>
      </c>
      <c r="V19" s="39">
        <v>1.85</v>
      </c>
      <c r="W19" s="40">
        <v>10</v>
      </c>
      <c r="X19" s="36" t="s">
        <v>31</v>
      </c>
      <c r="Y19" s="38" t="s">
        <v>32</v>
      </c>
      <c r="Z19" s="41">
        <v>25846</v>
      </c>
      <c r="AA19" s="42">
        <v>1599</v>
      </c>
      <c r="AB19" s="43">
        <v>15383</v>
      </c>
      <c r="AC19" s="44">
        <v>5016</v>
      </c>
      <c r="AD19" s="45">
        <v>55487</v>
      </c>
      <c r="AE19" s="46">
        <v>-3417</v>
      </c>
      <c r="AF19" s="47">
        <v>-40104</v>
      </c>
      <c r="AG19" s="42">
        <v>517567</v>
      </c>
      <c r="AH19" s="48">
        <v>-0.28999999999999998</v>
      </c>
      <c r="AI19" s="37">
        <v>-7.81</v>
      </c>
      <c r="AJ19" s="49" t="s">
        <v>67</v>
      </c>
      <c r="AK19" s="148" t="s">
        <v>68</v>
      </c>
    </row>
    <row r="20" spans="1:37" x14ac:dyDescent="0.25">
      <c r="A20" s="149">
        <v>11010004</v>
      </c>
      <c r="B20" s="150">
        <v>1</v>
      </c>
      <c r="C20" s="149">
        <v>8050269</v>
      </c>
      <c r="D20" s="150">
        <v>7010121</v>
      </c>
      <c r="E20" s="198">
        <v>17</v>
      </c>
      <c r="F20" s="10" t="s">
        <v>79</v>
      </c>
      <c r="G20" s="10">
        <v>200</v>
      </c>
      <c r="H20" s="34" t="s">
        <v>80</v>
      </c>
      <c r="I20" s="35">
        <v>15.6439</v>
      </c>
      <c r="J20" s="36">
        <v>-0.03</v>
      </c>
      <c r="K20" s="37">
        <v>-0.53</v>
      </c>
      <c r="L20" s="36">
        <v>-0.99</v>
      </c>
      <c r="M20" s="38">
        <v>23</v>
      </c>
      <c r="N20" s="36">
        <v>-0.53</v>
      </c>
      <c r="O20" s="38">
        <v>24</v>
      </c>
      <c r="P20" s="36">
        <v>-0.25</v>
      </c>
      <c r="Q20" s="38">
        <v>17</v>
      </c>
      <c r="R20" s="36">
        <v>0.97</v>
      </c>
      <c r="S20" s="38">
        <v>26</v>
      </c>
      <c r="T20" s="36">
        <v>1.21</v>
      </c>
      <c r="U20" s="38">
        <v>24</v>
      </c>
      <c r="V20" s="39">
        <v>1.52</v>
      </c>
      <c r="W20" s="40">
        <v>16</v>
      </c>
      <c r="X20" s="36">
        <v>1.99</v>
      </c>
      <c r="Y20" s="38">
        <v>11</v>
      </c>
      <c r="Z20" s="41">
        <v>22824</v>
      </c>
      <c r="AA20" s="42">
        <v>1198</v>
      </c>
      <c r="AB20" s="43">
        <v>8998</v>
      </c>
      <c r="AC20" s="44">
        <v>4672</v>
      </c>
      <c r="AD20" s="45">
        <v>30220</v>
      </c>
      <c r="AE20" s="46">
        <v>-3474</v>
      </c>
      <c r="AF20" s="47">
        <v>-21222</v>
      </c>
      <c r="AG20" s="42">
        <v>302529</v>
      </c>
      <c r="AH20" s="48">
        <v>-0.94</v>
      </c>
      <c r="AI20" s="37">
        <v>-6.82</v>
      </c>
      <c r="AJ20" s="49" t="s">
        <v>81</v>
      </c>
      <c r="AK20" s="148" t="s">
        <v>82</v>
      </c>
    </row>
    <row r="21" spans="1:37" x14ac:dyDescent="0.25">
      <c r="A21" s="149">
        <v>11010004</v>
      </c>
      <c r="B21" s="150">
        <v>1</v>
      </c>
      <c r="C21" s="149">
        <v>8010012</v>
      </c>
      <c r="D21" s="150">
        <v>7010014</v>
      </c>
      <c r="E21" s="198">
        <v>18</v>
      </c>
      <c r="F21" s="10" t="s">
        <v>83</v>
      </c>
      <c r="G21" s="10">
        <v>5086</v>
      </c>
      <c r="H21" s="34" t="s">
        <v>84</v>
      </c>
      <c r="I21" s="35">
        <v>9.8582000000000001</v>
      </c>
      <c r="J21" s="36">
        <v>0.89</v>
      </c>
      <c r="K21" s="37">
        <v>-0.72</v>
      </c>
      <c r="L21" s="36">
        <v>-0.85</v>
      </c>
      <c r="M21" s="38">
        <v>22</v>
      </c>
      <c r="N21" s="36">
        <v>-0.53</v>
      </c>
      <c r="O21" s="38">
        <v>25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7153</v>
      </c>
      <c r="AA21" s="42">
        <v>9213</v>
      </c>
      <c r="AB21" s="43">
        <v>39617</v>
      </c>
      <c r="AC21" s="44">
        <v>3818</v>
      </c>
      <c r="AD21" s="45">
        <v>46937</v>
      </c>
      <c r="AE21" s="46">
        <v>5395</v>
      </c>
      <c r="AF21" s="47">
        <v>-7320</v>
      </c>
      <c r="AG21" s="42">
        <v>299439</v>
      </c>
      <c r="AH21" s="48">
        <v>2.76</v>
      </c>
      <c r="AI21" s="37">
        <v>-3.16</v>
      </c>
      <c r="AJ21" s="49" t="s">
        <v>85</v>
      </c>
      <c r="AK21" s="148" t="s">
        <v>86</v>
      </c>
    </row>
    <row r="22" spans="1:37" x14ac:dyDescent="0.25">
      <c r="A22" s="149">
        <v>11010004</v>
      </c>
      <c r="B22" s="150">
        <v>1</v>
      </c>
      <c r="C22" s="149">
        <v>8010091</v>
      </c>
      <c r="D22" s="150">
        <v>7010015</v>
      </c>
      <c r="E22" s="198">
        <v>19</v>
      </c>
      <c r="F22" s="10" t="s">
        <v>87</v>
      </c>
      <c r="G22" s="10">
        <v>5243</v>
      </c>
      <c r="H22" s="34" t="s">
        <v>88</v>
      </c>
      <c r="I22" s="35">
        <v>6.1035000000000004</v>
      </c>
      <c r="J22" s="36">
        <v>0.42</v>
      </c>
      <c r="K22" s="37">
        <v>-1.07</v>
      </c>
      <c r="L22" s="36">
        <v>0</v>
      </c>
      <c r="M22" s="38">
        <v>17</v>
      </c>
      <c r="N22" s="36" t="s">
        <v>31</v>
      </c>
      <c r="O22" s="38" t="s">
        <v>32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5599</v>
      </c>
      <c r="AA22" s="42"/>
      <c r="AB22" s="43"/>
      <c r="AC22" s="44">
        <v>1499</v>
      </c>
      <c r="AD22" s="45">
        <v>16158</v>
      </c>
      <c r="AE22" s="46">
        <v>-1499</v>
      </c>
      <c r="AF22" s="47">
        <v>-16158</v>
      </c>
      <c r="AG22" s="42">
        <v>124272</v>
      </c>
      <c r="AH22" s="48">
        <v>-0.78</v>
      </c>
      <c r="AI22" s="37">
        <v>-12.54</v>
      </c>
      <c r="AJ22" s="49" t="s">
        <v>89</v>
      </c>
      <c r="AK22" s="148" t="s">
        <v>90</v>
      </c>
    </row>
    <row r="23" spans="1:37" ht="13.8" thickBot="1" x14ac:dyDescent="0.3">
      <c r="A23" s="149">
        <v>11010004</v>
      </c>
      <c r="B23" s="150">
        <v>1</v>
      </c>
      <c r="C23" s="149">
        <v>8010091</v>
      </c>
      <c r="D23" s="150">
        <v>7010015</v>
      </c>
      <c r="E23" s="202">
        <v>20</v>
      </c>
      <c r="F23" s="203" t="s">
        <v>91</v>
      </c>
      <c r="G23" s="203">
        <v>6188</v>
      </c>
      <c r="H23" s="204" t="s">
        <v>92</v>
      </c>
      <c r="I23" s="205">
        <v>5.8624999999999998</v>
      </c>
      <c r="J23" s="206">
        <v>1.1399999999999999</v>
      </c>
      <c r="K23" s="207">
        <v>-1.37</v>
      </c>
      <c r="L23" s="206">
        <v>-1.1599999999999999</v>
      </c>
      <c r="M23" s="208">
        <v>28</v>
      </c>
      <c r="N23" s="206">
        <v>-0.47</v>
      </c>
      <c r="O23" s="208">
        <v>22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2</v>
      </c>
      <c r="AA23" s="212"/>
      <c r="AB23" s="213"/>
      <c r="AC23" s="214"/>
      <c r="AD23" s="215">
        <v>4000</v>
      </c>
      <c r="AE23" s="216"/>
      <c r="AF23" s="217">
        <v>-4000</v>
      </c>
      <c r="AG23" s="212">
        <v>12362</v>
      </c>
      <c r="AH23" s="218">
        <v>1.1399999999999999</v>
      </c>
      <c r="AI23" s="207">
        <v>-25.98</v>
      </c>
      <c r="AJ23" s="219" t="s">
        <v>89</v>
      </c>
      <c r="AK23" s="151" t="s">
        <v>90</v>
      </c>
    </row>
    <row r="24" spans="1:37" x14ac:dyDescent="0.25">
      <c r="A24" s="149">
        <v>11010004</v>
      </c>
      <c r="B24" s="150">
        <v>1</v>
      </c>
      <c r="C24" s="149">
        <v>8010141</v>
      </c>
      <c r="D24" s="150">
        <v>7010031</v>
      </c>
      <c r="E24" s="220">
        <v>21</v>
      </c>
      <c r="F24" s="221" t="s">
        <v>93</v>
      </c>
      <c r="G24" s="221">
        <v>2831</v>
      </c>
      <c r="H24" s="222" t="s">
        <v>94</v>
      </c>
      <c r="I24" s="223">
        <v>666.64509999999996</v>
      </c>
      <c r="J24" s="224">
        <v>1.0900000000000001</v>
      </c>
      <c r="K24" s="225">
        <v>-1.58</v>
      </c>
      <c r="L24" s="224">
        <v>-1.37</v>
      </c>
      <c r="M24" s="226">
        <v>34</v>
      </c>
      <c r="N24" s="224">
        <v>-0.61</v>
      </c>
      <c r="O24" s="226">
        <v>27</v>
      </c>
      <c r="P24" s="224">
        <v>-0.1</v>
      </c>
      <c r="Q24" s="226">
        <v>14</v>
      </c>
      <c r="R24" s="224">
        <v>0.84</v>
      </c>
      <c r="S24" s="226">
        <v>29</v>
      </c>
      <c r="T24" s="224">
        <v>1.72</v>
      </c>
      <c r="U24" s="226">
        <v>13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372</v>
      </c>
      <c r="AA24" s="230">
        <v>293</v>
      </c>
      <c r="AB24" s="231">
        <v>3641</v>
      </c>
      <c r="AC24" s="232">
        <v>772</v>
      </c>
      <c r="AD24" s="233">
        <v>10387</v>
      </c>
      <c r="AE24" s="234">
        <v>-479</v>
      </c>
      <c r="AF24" s="235">
        <v>-6746</v>
      </c>
      <c r="AG24" s="230">
        <v>34676</v>
      </c>
      <c r="AH24" s="236">
        <v>-0.3</v>
      </c>
      <c r="AI24" s="225">
        <v>-17.91</v>
      </c>
      <c r="AJ24" s="237" t="s">
        <v>41</v>
      </c>
      <c r="AK24" s="148" t="s">
        <v>42</v>
      </c>
    </row>
    <row r="25" spans="1:37" x14ac:dyDescent="0.25">
      <c r="A25" s="149">
        <v>11010004</v>
      </c>
      <c r="B25" s="150">
        <v>1</v>
      </c>
      <c r="C25" s="149">
        <v>8010022</v>
      </c>
      <c r="D25" s="150">
        <v>7010012</v>
      </c>
      <c r="E25" s="198">
        <v>22</v>
      </c>
      <c r="F25" s="10" t="s">
        <v>95</v>
      </c>
      <c r="G25" s="10">
        <v>6995</v>
      </c>
      <c r="H25" s="34" t="s">
        <v>96</v>
      </c>
      <c r="I25" s="35">
        <v>102.4034</v>
      </c>
      <c r="J25" s="36">
        <v>0.41</v>
      </c>
      <c r="K25" s="37">
        <v>-1.72</v>
      </c>
      <c r="L25" s="36">
        <v>-1.1499999999999999</v>
      </c>
      <c r="M25" s="38">
        <v>26</v>
      </c>
      <c r="N25" s="36">
        <v>0.15</v>
      </c>
      <c r="O25" s="38">
        <v>16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16994</v>
      </c>
      <c r="AA25" s="42">
        <v>3812</v>
      </c>
      <c r="AB25" s="43">
        <v>123804</v>
      </c>
      <c r="AC25" s="44">
        <v>14175</v>
      </c>
      <c r="AD25" s="45">
        <v>121806</v>
      </c>
      <c r="AE25" s="46">
        <v>-10363</v>
      </c>
      <c r="AF25" s="47">
        <v>1998</v>
      </c>
      <c r="AG25" s="42">
        <v>849855</v>
      </c>
      <c r="AH25" s="48">
        <v>-0.8</v>
      </c>
      <c r="AI25" s="37">
        <v>-1.73</v>
      </c>
      <c r="AJ25" s="49" t="s">
        <v>97</v>
      </c>
      <c r="AK25" s="148" t="s">
        <v>98</v>
      </c>
    </row>
    <row r="26" spans="1:37" x14ac:dyDescent="0.25">
      <c r="A26" s="149">
        <v>11010004</v>
      </c>
      <c r="B26" s="150">
        <v>1</v>
      </c>
      <c r="C26" s="149">
        <v>8010022</v>
      </c>
      <c r="D26" s="150">
        <v>7010012</v>
      </c>
      <c r="E26" s="198">
        <v>23</v>
      </c>
      <c r="F26" s="10" t="s">
        <v>99</v>
      </c>
      <c r="G26" s="10">
        <v>7995</v>
      </c>
      <c r="H26" s="34" t="s">
        <v>100</v>
      </c>
      <c r="I26" s="35">
        <v>102.4037</v>
      </c>
      <c r="J26" s="36">
        <v>0.41</v>
      </c>
      <c r="K26" s="37">
        <v>-1.72</v>
      </c>
      <c r="L26" s="36">
        <v>-1.1499999999999999</v>
      </c>
      <c r="M26" s="38">
        <v>27</v>
      </c>
      <c r="N26" s="36">
        <v>0.15</v>
      </c>
      <c r="O26" s="38">
        <v>17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3093</v>
      </c>
      <c r="AA26" s="42">
        <v>3082</v>
      </c>
      <c r="AB26" s="43">
        <v>52192</v>
      </c>
      <c r="AC26" s="44">
        <v>1305</v>
      </c>
      <c r="AD26" s="45">
        <v>18994</v>
      </c>
      <c r="AE26" s="46">
        <v>1777</v>
      </c>
      <c r="AF26" s="47">
        <v>33198</v>
      </c>
      <c r="AG26" s="42">
        <v>157877</v>
      </c>
      <c r="AH26" s="48">
        <v>1.56</v>
      </c>
      <c r="AI26" s="37">
        <v>23.52</v>
      </c>
      <c r="AJ26" s="49" t="s">
        <v>97</v>
      </c>
      <c r="AK26" s="148" t="s">
        <v>98</v>
      </c>
    </row>
    <row r="27" spans="1:37" x14ac:dyDescent="0.25">
      <c r="A27" s="149">
        <v>11010004</v>
      </c>
      <c r="B27" s="150">
        <v>1</v>
      </c>
      <c r="C27" s="149">
        <v>8010028</v>
      </c>
      <c r="D27" s="150">
        <v>7010142</v>
      </c>
      <c r="E27" s="198">
        <v>24</v>
      </c>
      <c r="F27" s="10" t="s">
        <v>101</v>
      </c>
      <c r="G27" s="10">
        <v>1543</v>
      </c>
      <c r="H27" s="34" t="s">
        <v>102</v>
      </c>
      <c r="I27" s="35">
        <v>10.1226</v>
      </c>
      <c r="J27" s="36">
        <v>0.83</v>
      </c>
      <c r="K27" s="37">
        <v>-1.74</v>
      </c>
      <c r="L27" s="36">
        <v>-1.1399999999999999</v>
      </c>
      <c r="M27" s="38">
        <v>25</v>
      </c>
      <c r="N27" s="36">
        <v>0.41</v>
      </c>
      <c r="O27" s="38">
        <v>12</v>
      </c>
      <c r="P27" s="36">
        <v>0.56999999999999995</v>
      </c>
      <c r="Q27" s="38">
        <v>9</v>
      </c>
      <c r="R27" s="36">
        <v>2.1800000000000002</v>
      </c>
      <c r="S27" s="38">
        <v>8</v>
      </c>
      <c r="T27" s="36">
        <v>1.91</v>
      </c>
      <c r="U27" s="38">
        <v>8</v>
      </c>
      <c r="V27" s="39">
        <v>1.99</v>
      </c>
      <c r="W27" s="40">
        <v>7</v>
      </c>
      <c r="X27" s="36" t="s">
        <v>31</v>
      </c>
      <c r="Y27" s="38" t="s">
        <v>32</v>
      </c>
      <c r="Z27" s="41">
        <v>92</v>
      </c>
      <c r="AA27" s="42">
        <v>19</v>
      </c>
      <c r="AB27" s="43">
        <v>238</v>
      </c>
      <c r="AC27" s="44">
        <v>19</v>
      </c>
      <c r="AD27" s="45">
        <v>2880</v>
      </c>
      <c r="AE27" s="46"/>
      <c r="AF27" s="47">
        <v>-2642</v>
      </c>
      <c r="AG27" s="42">
        <v>21358</v>
      </c>
      <c r="AH27" s="48">
        <v>0.82</v>
      </c>
      <c r="AI27" s="37">
        <v>-12.77</v>
      </c>
      <c r="AJ27" s="49" t="s">
        <v>49</v>
      </c>
      <c r="AK27" s="148" t="s">
        <v>50</v>
      </c>
    </row>
    <row r="28" spans="1:37" x14ac:dyDescent="0.25">
      <c r="A28" s="149">
        <v>11010004</v>
      </c>
      <c r="B28" s="150">
        <v>1</v>
      </c>
      <c r="C28" s="149">
        <v>8040070</v>
      </c>
      <c r="D28" s="150">
        <v>7010128</v>
      </c>
      <c r="E28" s="198">
        <v>25</v>
      </c>
      <c r="F28" s="10" t="s">
        <v>103</v>
      </c>
      <c r="G28" s="10">
        <v>6676</v>
      </c>
      <c r="H28" s="34" t="s">
        <v>104</v>
      </c>
      <c r="I28" s="35">
        <v>9.8926999999999996</v>
      </c>
      <c r="J28" s="36">
        <v>0.98</v>
      </c>
      <c r="K28" s="37">
        <v>-1.78</v>
      </c>
      <c r="L28" s="36">
        <v>-1.36</v>
      </c>
      <c r="M28" s="38">
        <v>32</v>
      </c>
      <c r="N28" s="36">
        <v>-0.68</v>
      </c>
      <c r="O28" s="38">
        <v>30</v>
      </c>
      <c r="P28" s="36">
        <v>-0.56000000000000005</v>
      </c>
      <c r="Q28" s="38">
        <v>26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6155</v>
      </c>
      <c r="AA28" s="42">
        <v>521</v>
      </c>
      <c r="AB28" s="43">
        <v>8167</v>
      </c>
      <c r="AC28" s="44">
        <v>2454</v>
      </c>
      <c r="AD28" s="45">
        <v>38118</v>
      </c>
      <c r="AE28" s="46">
        <v>-1933</v>
      </c>
      <c r="AF28" s="47">
        <v>-29951</v>
      </c>
      <c r="AG28" s="42">
        <v>204684</v>
      </c>
      <c r="AH28" s="48">
        <v>0.03</v>
      </c>
      <c r="AI28" s="37">
        <v>-14.42</v>
      </c>
      <c r="AJ28" s="49" t="s">
        <v>105</v>
      </c>
      <c r="AK28" s="151" t="s">
        <v>105</v>
      </c>
    </row>
    <row r="29" spans="1:37" x14ac:dyDescent="0.25">
      <c r="A29" s="149">
        <v>11010004</v>
      </c>
      <c r="B29" s="150">
        <v>1</v>
      </c>
      <c r="C29" s="149">
        <v>8010022</v>
      </c>
      <c r="D29" s="150">
        <v>7010012</v>
      </c>
      <c r="E29" s="198">
        <v>26</v>
      </c>
      <c r="F29" s="10" t="s">
        <v>106</v>
      </c>
      <c r="G29" s="10">
        <v>4995</v>
      </c>
      <c r="H29" s="34" t="s">
        <v>107</v>
      </c>
      <c r="I29" s="35">
        <v>101.53570000000001</v>
      </c>
      <c r="J29" s="36">
        <v>0.4</v>
      </c>
      <c r="K29" s="37">
        <v>-1.83</v>
      </c>
      <c r="L29" s="36">
        <v>-1.35</v>
      </c>
      <c r="M29" s="38">
        <v>31</v>
      </c>
      <c r="N29" s="36">
        <v>-0.05</v>
      </c>
      <c r="O29" s="38">
        <v>19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9805</v>
      </c>
      <c r="AA29" s="42">
        <v>76</v>
      </c>
      <c r="AB29" s="43">
        <v>4827</v>
      </c>
      <c r="AC29" s="44">
        <v>1292</v>
      </c>
      <c r="AD29" s="45">
        <v>97350</v>
      </c>
      <c r="AE29" s="46">
        <v>-1216</v>
      </c>
      <c r="AF29" s="47">
        <v>-92523</v>
      </c>
      <c r="AG29" s="42">
        <v>105220</v>
      </c>
      <c r="AH29" s="48">
        <v>-0.75</v>
      </c>
      <c r="AI29" s="37">
        <v>-47.76</v>
      </c>
      <c r="AJ29" s="49" t="s">
        <v>97</v>
      </c>
      <c r="AK29" s="148" t="s">
        <v>98</v>
      </c>
    </row>
    <row r="30" spans="1:37" x14ac:dyDescent="0.25">
      <c r="A30" s="149">
        <v>11010004</v>
      </c>
      <c r="B30" s="150">
        <v>1</v>
      </c>
      <c r="C30" s="149">
        <v>8030134</v>
      </c>
      <c r="D30" s="150">
        <v>7010029</v>
      </c>
      <c r="E30" s="198">
        <v>27</v>
      </c>
      <c r="F30" s="10" t="s">
        <v>108</v>
      </c>
      <c r="G30" s="10">
        <v>394</v>
      </c>
      <c r="H30" s="34" t="s">
        <v>109</v>
      </c>
      <c r="I30" s="35">
        <v>13.0595</v>
      </c>
      <c r="J30" s="36">
        <v>-0.18</v>
      </c>
      <c r="K30" s="37">
        <v>-1.84</v>
      </c>
      <c r="L30" s="36">
        <v>0.13</v>
      </c>
      <c r="M30" s="38">
        <v>15</v>
      </c>
      <c r="N30" s="36">
        <v>0.21</v>
      </c>
      <c r="O30" s="38">
        <v>15</v>
      </c>
      <c r="P30" s="36">
        <v>0.25</v>
      </c>
      <c r="Q30" s="38">
        <v>11</v>
      </c>
      <c r="R30" s="36">
        <v>0.8</v>
      </c>
      <c r="S30" s="38">
        <v>30</v>
      </c>
      <c r="T30" s="36">
        <v>1.1599999999999999</v>
      </c>
      <c r="U30" s="38">
        <v>25</v>
      </c>
      <c r="V30" s="39">
        <v>1.47</v>
      </c>
      <c r="W30" s="40">
        <v>17</v>
      </c>
      <c r="X30" s="36">
        <v>2.14</v>
      </c>
      <c r="Y30" s="38">
        <v>9</v>
      </c>
      <c r="Z30" s="41">
        <v>163</v>
      </c>
      <c r="AA30" s="42">
        <v>2</v>
      </c>
      <c r="AB30" s="43">
        <v>893</v>
      </c>
      <c r="AC30" s="44">
        <v>14</v>
      </c>
      <c r="AD30" s="45">
        <v>824</v>
      </c>
      <c r="AE30" s="46">
        <v>-12</v>
      </c>
      <c r="AF30" s="47">
        <v>69</v>
      </c>
      <c r="AG30" s="42">
        <v>19966</v>
      </c>
      <c r="AH30" s="48">
        <v>-0.24</v>
      </c>
      <c r="AI30" s="37">
        <v>-1.54</v>
      </c>
      <c r="AJ30" s="49" t="s">
        <v>110</v>
      </c>
      <c r="AK30" s="148" t="s">
        <v>111</v>
      </c>
    </row>
    <row r="31" spans="1:37" x14ac:dyDescent="0.25">
      <c r="A31" s="149">
        <v>11010004</v>
      </c>
      <c r="B31" s="150">
        <v>1</v>
      </c>
      <c r="C31" s="149">
        <v>8010091</v>
      </c>
      <c r="D31" s="150">
        <v>7010015</v>
      </c>
      <c r="E31" s="198">
        <v>28</v>
      </c>
      <c r="F31" s="10" t="s">
        <v>112</v>
      </c>
      <c r="G31" s="10">
        <v>7182</v>
      </c>
      <c r="H31" s="34" t="s">
        <v>113</v>
      </c>
      <c r="I31" s="35">
        <v>5.8440000000000003</v>
      </c>
      <c r="J31" s="36">
        <v>0.5</v>
      </c>
      <c r="K31" s="37">
        <v>-1.9</v>
      </c>
      <c r="L31" s="36">
        <v>-1.36</v>
      </c>
      <c r="M31" s="38">
        <v>33</v>
      </c>
      <c r="N31" s="36">
        <v>-1</v>
      </c>
      <c r="O31" s="38">
        <v>35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2164</v>
      </c>
      <c r="AA31" s="42">
        <v>4282</v>
      </c>
      <c r="AB31" s="43">
        <v>29361</v>
      </c>
      <c r="AC31" s="44">
        <v>4633</v>
      </c>
      <c r="AD31" s="45">
        <v>32533</v>
      </c>
      <c r="AE31" s="46">
        <v>-351</v>
      </c>
      <c r="AF31" s="47">
        <v>-3172</v>
      </c>
      <c r="AG31" s="42">
        <v>100707</v>
      </c>
      <c r="AH31" s="48">
        <v>0.09</v>
      </c>
      <c r="AI31" s="37">
        <v>-5.0199999999999996</v>
      </c>
      <c r="AJ31" s="49" t="s">
        <v>89</v>
      </c>
      <c r="AK31" s="148" t="s">
        <v>90</v>
      </c>
    </row>
    <row r="32" spans="1:37" x14ac:dyDescent="0.25">
      <c r="A32" s="149">
        <v>11010004</v>
      </c>
      <c r="B32" s="150">
        <v>1</v>
      </c>
      <c r="C32" s="149">
        <v>8010091</v>
      </c>
      <c r="D32" s="150">
        <v>7010015</v>
      </c>
      <c r="E32" s="198">
        <v>29</v>
      </c>
      <c r="F32" s="10" t="s">
        <v>114</v>
      </c>
      <c r="G32" s="10">
        <v>6182</v>
      </c>
      <c r="H32" s="34" t="s">
        <v>115</v>
      </c>
      <c r="I32" s="35">
        <v>7.0193000000000003</v>
      </c>
      <c r="J32" s="36">
        <v>0.48</v>
      </c>
      <c r="K32" s="37">
        <v>-1.97</v>
      </c>
      <c r="L32" s="36">
        <v>-1.48</v>
      </c>
      <c r="M32" s="38">
        <v>36</v>
      </c>
      <c r="N32" s="36">
        <v>-1.1200000000000001</v>
      </c>
      <c r="O32" s="38">
        <v>38</v>
      </c>
      <c r="P32" s="36">
        <v>-0.84</v>
      </c>
      <c r="Q32" s="38">
        <v>31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100</v>
      </c>
      <c r="AA32" s="42"/>
      <c r="AB32" s="43">
        <v>3833</v>
      </c>
      <c r="AC32" s="44">
        <v>4648</v>
      </c>
      <c r="AD32" s="45">
        <v>46090</v>
      </c>
      <c r="AE32" s="46">
        <v>-4648</v>
      </c>
      <c r="AF32" s="47">
        <v>-42257</v>
      </c>
      <c r="AG32" s="42">
        <v>140342</v>
      </c>
      <c r="AH32" s="48">
        <v>-2.74</v>
      </c>
      <c r="AI32" s="37">
        <v>-24.7</v>
      </c>
      <c r="AJ32" s="49" t="s">
        <v>89</v>
      </c>
      <c r="AK32" s="151" t="s">
        <v>90</v>
      </c>
    </row>
    <row r="33" spans="1:37" ht="13.8" thickBot="1" x14ac:dyDescent="0.3">
      <c r="A33" s="149">
        <v>11010004</v>
      </c>
      <c r="B33" s="150">
        <v>1</v>
      </c>
      <c r="C33" s="149">
        <v>8010081</v>
      </c>
      <c r="D33" s="150">
        <v>7010085</v>
      </c>
      <c r="E33" s="202">
        <v>30</v>
      </c>
      <c r="F33" s="203" t="s">
        <v>116</v>
      </c>
      <c r="G33" s="203">
        <v>4960</v>
      </c>
      <c r="H33" s="204" t="s">
        <v>117</v>
      </c>
      <c r="I33" s="205">
        <v>100.3389</v>
      </c>
      <c r="J33" s="206">
        <v>-0.14000000000000001</v>
      </c>
      <c r="K33" s="207">
        <v>-2</v>
      </c>
      <c r="L33" s="206">
        <v>-1.22</v>
      </c>
      <c r="M33" s="208">
        <v>29</v>
      </c>
      <c r="N33" s="206">
        <v>-0.6</v>
      </c>
      <c r="O33" s="208">
        <v>26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112</v>
      </c>
      <c r="AA33" s="212">
        <v>19</v>
      </c>
      <c r="AB33" s="213">
        <v>387</v>
      </c>
      <c r="AC33" s="214">
        <v>184</v>
      </c>
      <c r="AD33" s="215">
        <v>7873</v>
      </c>
      <c r="AE33" s="216">
        <v>-165</v>
      </c>
      <c r="AF33" s="217">
        <v>-7486</v>
      </c>
      <c r="AG33" s="212">
        <v>14908</v>
      </c>
      <c r="AH33" s="218">
        <v>-1.23</v>
      </c>
      <c r="AI33" s="207">
        <v>-34.770000000000003</v>
      </c>
      <c r="AJ33" s="219" t="s">
        <v>67</v>
      </c>
      <c r="AK33" s="148" t="s">
        <v>68</v>
      </c>
    </row>
    <row r="34" spans="1:37" x14ac:dyDescent="0.25">
      <c r="A34" s="149">
        <v>11010004</v>
      </c>
      <c r="B34" s="150">
        <v>1</v>
      </c>
      <c r="C34" s="149">
        <v>8010091</v>
      </c>
      <c r="D34" s="150">
        <v>7010015</v>
      </c>
      <c r="E34" s="220">
        <v>31</v>
      </c>
      <c r="F34" s="221" t="s">
        <v>118</v>
      </c>
      <c r="G34" s="221">
        <v>5188</v>
      </c>
      <c r="H34" s="222" t="s">
        <v>119</v>
      </c>
      <c r="I34" s="223">
        <v>5.6653000000000002</v>
      </c>
      <c r="J34" s="224">
        <v>1.05</v>
      </c>
      <c r="K34" s="225">
        <v>-2.02</v>
      </c>
      <c r="L34" s="224">
        <v>-2.2799999999999998</v>
      </c>
      <c r="M34" s="226">
        <v>51</v>
      </c>
      <c r="N34" s="224">
        <v>-1.6</v>
      </c>
      <c r="O34" s="226">
        <v>56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150</v>
      </c>
      <c r="AA34" s="230">
        <v>22</v>
      </c>
      <c r="AB34" s="231">
        <v>462</v>
      </c>
      <c r="AC34" s="232">
        <v>9</v>
      </c>
      <c r="AD34" s="233">
        <v>432</v>
      </c>
      <c r="AE34" s="234">
        <v>13</v>
      </c>
      <c r="AF34" s="235">
        <v>30</v>
      </c>
      <c r="AG34" s="230">
        <v>122</v>
      </c>
      <c r="AH34" s="236">
        <v>13.01</v>
      </c>
      <c r="AI34" s="225">
        <v>18.36</v>
      </c>
      <c r="AJ34" s="237" t="s">
        <v>89</v>
      </c>
      <c r="AK34" s="148" t="s">
        <v>90</v>
      </c>
    </row>
    <row r="35" spans="1:37" x14ac:dyDescent="0.25">
      <c r="A35" s="149">
        <v>11010004</v>
      </c>
      <c r="B35" s="150">
        <v>1</v>
      </c>
      <c r="C35" s="149">
        <v>8010091</v>
      </c>
      <c r="D35" s="150">
        <v>7010015</v>
      </c>
      <c r="E35" s="198">
        <v>32</v>
      </c>
      <c r="F35" s="10" t="s">
        <v>120</v>
      </c>
      <c r="G35" s="10">
        <v>4182</v>
      </c>
      <c r="H35" s="34" t="s">
        <v>121</v>
      </c>
      <c r="I35" s="35">
        <v>7.0254000000000003</v>
      </c>
      <c r="J35" s="36">
        <v>0.47</v>
      </c>
      <c r="K35" s="37">
        <v>-2.09</v>
      </c>
      <c r="L35" s="36">
        <v>-1.68</v>
      </c>
      <c r="M35" s="38">
        <v>40</v>
      </c>
      <c r="N35" s="36">
        <v>-1.32</v>
      </c>
      <c r="O35" s="38">
        <v>46</v>
      </c>
      <c r="P35" s="36">
        <v>-1.04</v>
      </c>
      <c r="Q35" s="38">
        <v>40</v>
      </c>
      <c r="R35" s="36">
        <v>1.69</v>
      </c>
      <c r="S35" s="38">
        <v>13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3469</v>
      </c>
      <c r="AA35" s="42">
        <v>1271</v>
      </c>
      <c r="AB35" s="43">
        <v>14135</v>
      </c>
      <c r="AC35" s="44">
        <v>16710</v>
      </c>
      <c r="AD35" s="45">
        <v>134598</v>
      </c>
      <c r="AE35" s="46">
        <v>-15439</v>
      </c>
      <c r="AF35" s="47">
        <v>-120463</v>
      </c>
      <c r="AG35" s="42">
        <v>581455</v>
      </c>
      <c r="AH35" s="48">
        <v>-2.15</v>
      </c>
      <c r="AI35" s="37">
        <v>-18.77</v>
      </c>
      <c r="AJ35" s="49" t="s">
        <v>89</v>
      </c>
      <c r="AK35" s="148" t="s">
        <v>90</v>
      </c>
    </row>
    <row r="36" spans="1:37" x14ac:dyDescent="0.25">
      <c r="A36" s="149">
        <v>11010004</v>
      </c>
      <c r="B36" s="150">
        <v>1</v>
      </c>
      <c r="C36" s="149">
        <v>8040191</v>
      </c>
      <c r="D36" s="150">
        <v>7010126</v>
      </c>
      <c r="E36" s="198">
        <v>33</v>
      </c>
      <c r="F36" s="10" t="s">
        <v>122</v>
      </c>
      <c r="G36" s="10">
        <v>9261</v>
      </c>
      <c r="H36" s="34" t="s">
        <v>123</v>
      </c>
      <c r="I36" s="35">
        <v>820.51949999999999</v>
      </c>
      <c r="J36" s="36">
        <v>0.78</v>
      </c>
      <c r="K36" s="37">
        <v>-2.1</v>
      </c>
      <c r="L36" s="36">
        <v>-2.1800000000000002</v>
      </c>
      <c r="M36" s="38">
        <v>47</v>
      </c>
      <c r="N36" s="36" t="s">
        <v>31</v>
      </c>
      <c r="O36" s="38" t="s">
        <v>32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2</v>
      </c>
      <c r="AA36" s="42"/>
      <c r="AB36" s="43">
        <v>15</v>
      </c>
      <c r="AC36" s="44"/>
      <c r="AD36" s="45">
        <v>14</v>
      </c>
      <c r="AE36" s="46"/>
      <c r="AF36" s="47">
        <v>1</v>
      </c>
      <c r="AG36" s="42">
        <v>1461</v>
      </c>
      <c r="AH36" s="48">
        <v>0.78</v>
      </c>
      <c r="AI36" s="37">
        <v>-2.04</v>
      </c>
      <c r="AJ36" s="49" t="s">
        <v>124</v>
      </c>
      <c r="AK36" s="148" t="s">
        <v>125</v>
      </c>
    </row>
    <row r="37" spans="1:37" x14ac:dyDescent="0.25">
      <c r="A37" s="149">
        <v>11010004</v>
      </c>
      <c r="B37" s="150">
        <v>1</v>
      </c>
      <c r="C37" s="149">
        <v>8020074</v>
      </c>
      <c r="D37" s="150">
        <v>7010095</v>
      </c>
      <c r="E37" s="198">
        <v>34</v>
      </c>
      <c r="F37" s="10" t="s">
        <v>126</v>
      </c>
      <c r="G37" s="10">
        <v>3217</v>
      </c>
      <c r="H37" s="34" t="s">
        <v>127</v>
      </c>
      <c r="I37" s="35">
        <v>7.6558000000000002</v>
      </c>
      <c r="J37" s="36">
        <v>0.74</v>
      </c>
      <c r="K37" s="37">
        <v>-2.17</v>
      </c>
      <c r="L37" s="36">
        <v>-1.03</v>
      </c>
      <c r="M37" s="38">
        <v>24</v>
      </c>
      <c r="N37" s="36">
        <v>-0.62</v>
      </c>
      <c r="O37" s="38">
        <v>28</v>
      </c>
      <c r="P37" s="36">
        <v>-0.24</v>
      </c>
      <c r="Q37" s="38">
        <v>16</v>
      </c>
      <c r="R37" s="36">
        <v>1.7</v>
      </c>
      <c r="S37" s="38">
        <v>12</v>
      </c>
      <c r="T37" s="36">
        <v>1.61</v>
      </c>
      <c r="U37" s="38">
        <v>15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650</v>
      </c>
      <c r="AA37" s="42">
        <v>178</v>
      </c>
      <c r="AB37" s="43">
        <v>3532</v>
      </c>
      <c r="AC37" s="44">
        <v>219</v>
      </c>
      <c r="AD37" s="45">
        <v>3015</v>
      </c>
      <c r="AE37" s="46">
        <v>-41</v>
      </c>
      <c r="AF37" s="47">
        <v>517</v>
      </c>
      <c r="AG37" s="42">
        <v>22750</v>
      </c>
      <c r="AH37" s="48">
        <v>0.56000000000000005</v>
      </c>
      <c r="AI37" s="37">
        <v>-0.22</v>
      </c>
      <c r="AJ37" s="49" t="s">
        <v>128</v>
      </c>
      <c r="AK37" s="151" t="s">
        <v>129</v>
      </c>
    </row>
    <row r="38" spans="1:37" x14ac:dyDescent="0.25">
      <c r="A38" s="149">
        <v>11010004</v>
      </c>
      <c r="B38" s="150">
        <v>1</v>
      </c>
      <c r="C38" s="149">
        <v>8040191</v>
      </c>
      <c r="D38" s="150">
        <v>7010126</v>
      </c>
      <c r="E38" s="198">
        <v>35</v>
      </c>
      <c r="F38" s="10" t="s">
        <v>130</v>
      </c>
      <c r="G38" s="10">
        <v>261</v>
      </c>
      <c r="H38" s="34" t="s">
        <v>131</v>
      </c>
      <c r="I38" s="35">
        <v>815.60159999999996</v>
      </c>
      <c r="J38" s="36">
        <v>0.75</v>
      </c>
      <c r="K38" s="37">
        <v>-2.31</v>
      </c>
      <c r="L38" s="36">
        <v>-2.56</v>
      </c>
      <c r="M38" s="38">
        <v>54</v>
      </c>
      <c r="N38" s="36">
        <v>-1.04</v>
      </c>
      <c r="O38" s="38">
        <v>37</v>
      </c>
      <c r="P38" s="36">
        <v>-0.31</v>
      </c>
      <c r="Q38" s="38">
        <v>20</v>
      </c>
      <c r="R38" s="36">
        <v>1.8</v>
      </c>
      <c r="S38" s="38">
        <v>11</v>
      </c>
      <c r="T38" s="36">
        <v>2.08</v>
      </c>
      <c r="U38" s="38">
        <v>6</v>
      </c>
      <c r="V38" s="39">
        <v>2.08</v>
      </c>
      <c r="W38" s="40">
        <v>5</v>
      </c>
      <c r="X38" s="36">
        <v>2.76</v>
      </c>
      <c r="Y38" s="38">
        <v>6</v>
      </c>
      <c r="Z38" s="41">
        <v>609</v>
      </c>
      <c r="AA38" s="42">
        <v>42</v>
      </c>
      <c r="AB38" s="43">
        <v>1237</v>
      </c>
      <c r="AC38" s="44">
        <v>229</v>
      </c>
      <c r="AD38" s="45">
        <v>4117</v>
      </c>
      <c r="AE38" s="46">
        <v>-187</v>
      </c>
      <c r="AF38" s="47">
        <v>-2880</v>
      </c>
      <c r="AG38" s="42">
        <v>29197</v>
      </c>
      <c r="AH38" s="48">
        <v>0.1</v>
      </c>
      <c r="AI38" s="37">
        <v>-11.1</v>
      </c>
      <c r="AJ38" s="49" t="s">
        <v>124</v>
      </c>
      <c r="AK38" s="148" t="s">
        <v>125</v>
      </c>
    </row>
    <row r="39" spans="1:37" x14ac:dyDescent="0.25">
      <c r="A39" s="149">
        <v>11010004</v>
      </c>
      <c r="B39" s="150">
        <v>1</v>
      </c>
      <c r="C39" s="149">
        <v>8020092</v>
      </c>
      <c r="D39" s="150">
        <v>7010154</v>
      </c>
      <c r="E39" s="198">
        <v>36</v>
      </c>
      <c r="F39" s="10" t="s">
        <v>132</v>
      </c>
      <c r="G39" s="10">
        <v>5056</v>
      </c>
      <c r="H39" s="34" t="s">
        <v>133</v>
      </c>
      <c r="I39" s="35">
        <v>6.0153999999999996</v>
      </c>
      <c r="J39" s="36">
        <v>0.91</v>
      </c>
      <c r="K39" s="37">
        <v>-2.42</v>
      </c>
      <c r="L39" s="36">
        <v>-1.54</v>
      </c>
      <c r="M39" s="38">
        <v>38</v>
      </c>
      <c r="N39" s="36">
        <v>-0.41</v>
      </c>
      <c r="O39" s="38">
        <v>21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11986</v>
      </c>
      <c r="AA39" s="42">
        <v>8969</v>
      </c>
      <c r="AB39" s="43">
        <v>161354</v>
      </c>
      <c r="AC39" s="44">
        <v>3797</v>
      </c>
      <c r="AD39" s="45">
        <v>52555</v>
      </c>
      <c r="AE39" s="46">
        <v>5172</v>
      </c>
      <c r="AF39" s="47">
        <v>108799</v>
      </c>
      <c r="AG39" s="42">
        <v>407749</v>
      </c>
      <c r="AH39" s="48">
        <v>2.21</v>
      </c>
      <c r="AI39" s="37">
        <v>31.28</v>
      </c>
      <c r="AJ39" s="49" t="s">
        <v>134</v>
      </c>
      <c r="AK39" s="148" t="s">
        <v>135</v>
      </c>
    </row>
    <row r="40" spans="1:37" x14ac:dyDescent="0.25">
      <c r="A40" s="149">
        <v>11010004</v>
      </c>
      <c r="B40" s="150">
        <v>1</v>
      </c>
      <c r="C40" s="149">
        <v>8010003</v>
      </c>
      <c r="D40" s="150">
        <v>7010055</v>
      </c>
      <c r="E40" s="198">
        <v>37</v>
      </c>
      <c r="F40" s="10" t="s">
        <v>136</v>
      </c>
      <c r="G40" s="10">
        <v>7116</v>
      </c>
      <c r="H40" s="34" t="s">
        <v>137</v>
      </c>
      <c r="I40" s="35">
        <v>97.003799999999998</v>
      </c>
      <c r="J40" s="36">
        <v>0.16</v>
      </c>
      <c r="K40" s="37">
        <v>-2.4300000000000002</v>
      </c>
      <c r="L40" s="36">
        <v>-1.71</v>
      </c>
      <c r="M40" s="38">
        <v>41</v>
      </c>
      <c r="N40" s="36" t="s">
        <v>31</v>
      </c>
      <c r="O40" s="38" t="s">
        <v>32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137</v>
      </c>
      <c r="AA40" s="42"/>
      <c r="AB40" s="43">
        <v>50</v>
      </c>
      <c r="AC40" s="44">
        <v>789</v>
      </c>
      <c r="AD40" s="45">
        <v>9133</v>
      </c>
      <c r="AE40" s="46">
        <v>-789</v>
      </c>
      <c r="AF40" s="47">
        <v>-9083</v>
      </c>
      <c r="AG40" s="42">
        <v>51317</v>
      </c>
      <c r="AH40" s="48">
        <v>-1.35</v>
      </c>
      <c r="AI40" s="37">
        <v>-17.100000000000001</v>
      </c>
      <c r="AJ40" s="49" t="s">
        <v>138</v>
      </c>
      <c r="AK40" s="148" t="s">
        <v>139</v>
      </c>
    </row>
    <row r="41" spans="1:37" x14ac:dyDescent="0.25">
      <c r="A41" s="149">
        <v>11010004</v>
      </c>
      <c r="B41" s="150">
        <v>1</v>
      </c>
      <c r="C41" s="149">
        <v>8040174</v>
      </c>
      <c r="D41" s="150">
        <v>7010057</v>
      </c>
      <c r="E41" s="198">
        <v>38</v>
      </c>
      <c r="F41" s="10" t="s">
        <v>140</v>
      </c>
      <c r="G41" s="10">
        <v>6110</v>
      </c>
      <c r="H41" s="34" t="s">
        <v>141</v>
      </c>
      <c r="I41" s="35">
        <v>28.2514</v>
      </c>
      <c r="J41" s="36">
        <v>0.72</v>
      </c>
      <c r="K41" s="37">
        <v>-2.48</v>
      </c>
      <c r="L41" s="36">
        <v>-2.19</v>
      </c>
      <c r="M41" s="38">
        <v>48</v>
      </c>
      <c r="N41" s="36">
        <v>-0.24</v>
      </c>
      <c r="O41" s="38">
        <v>20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1</v>
      </c>
      <c r="AA41" s="42"/>
      <c r="AB41" s="43"/>
      <c r="AC41" s="44">
        <v>113</v>
      </c>
      <c r="AD41" s="45">
        <v>517</v>
      </c>
      <c r="AE41" s="46">
        <v>-113</v>
      </c>
      <c r="AF41" s="47">
        <v>-517</v>
      </c>
      <c r="AG41" s="42">
        <v>10536</v>
      </c>
      <c r="AH41" s="48">
        <v>-0.35</v>
      </c>
      <c r="AI41" s="37">
        <v>-6.97</v>
      </c>
      <c r="AJ41" s="49" t="s">
        <v>142</v>
      </c>
      <c r="AK41" s="148" t="s">
        <v>142</v>
      </c>
    </row>
    <row r="42" spans="1:37" x14ac:dyDescent="0.25">
      <c r="A42" s="149">
        <v>11010004</v>
      </c>
      <c r="B42" s="150">
        <v>1</v>
      </c>
      <c r="C42" s="149">
        <v>8040126</v>
      </c>
      <c r="D42" s="150">
        <v>7010103</v>
      </c>
      <c r="E42" s="198">
        <v>39</v>
      </c>
      <c r="F42" s="10" t="s">
        <v>143</v>
      </c>
      <c r="G42" s="10">
        <v>2269</v>
      </c>
      <c r="H42" s="34" t="s">
        <v>144</v>
      </c>
      <c r="I42" s="35">
        <v>10.106299999999999</v>
      </c>
      <c r="J42" s="36">
        <v>0.39</v>
      </c>
      <c r="K42" s="37">
        <v>-2.52</v>
      </c>
      <c r="L42" s="36">
        <v>-0.31</v>
      </c>
      <c r="M42" s="38">
        <v>18</v>
      </c>
      <c r="N42" s="36">
        <v>0.12</v>
      </c>
      <c r="O42" s="38">
        <v>18</v>
      </c>
      <c r="P42" s="36">
        <v>2.13</v>
      </c>
      <c r="Q42" s="38">
        <v>2</v>
      </c>
      <c r="R42" s="36">
        <v>6.18</v>
      </c>
      <c r="S42" s="38">
        <v>1</v>
      </c>
      <c r="T42" s="36">
        <v>5.34</v>
      </c>
      <c r="U42" s="38">
        <v>1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2364</v>
      </c>
      <c r="AA42" s="42">
        <v>542</v>
      </c>
      <c r="AB42" s="43">
        <v>22765</v>
      </c>
      <c r="AC42" s="44">
        <v>1201</v>
      </c>
      <c r="AD42" s="45">
        <v>22784</v>
      </c>
      <c r="AE42" s="46">
        <v>-659</v>
      </c>
      <c r="AF42" s="47">
        <v>-19</v>
      </c>
      <c r="AG42" s="42">
        <v>122194</v>
      </c>
      <c r="AH42" s="48">
        <v>-0.15</v>
      </c>
      <c r="AI42" s="37">
        <v>-2.94</v>
      </c>
      <c r="AJ42" s="49" t="s">
        <v>63</v>
      </c>
      <c r="AK42" s="151" t="s">
        <v>64</v>
      </c>
    </row>
    <row r="43" spans="1:37" ht="13.8" thickBot="1" x14ac:dyDescent="0.3">
      <c r="A43" s="149">
        <v>11010004</v>
      </c>
      <c r="B43" s="150">
        <v>1</v>
      </c>
      <c r="C43" s="149">
        <v>8010141</v>
      </c>
      <c r="D43" s="150">
        <v>7010058</v>
      </c>
      <c r="E43" s="202">
        <v>40</v>
      </c>
      <c r="F43" s="203" t="s">
        <v>145</v>
      </c>
      <c r="G43" s="203">
        <v>7871</v>
      </c>
      <c r="H43" s="204" t="s">
        <v>146</v>
      </c>
      <c r="I43" s="205">
        <v>1330.0359000000001</v>
      </c>
      <c r="J43" s="206">
        <v>-0.34</v>
      </c>
      <c r="K43" s="207">
        <v>-2.5299999999999998</v>
      </c>
      <c r="L43" s="206">
        <v>-1.53</v>
      </c>
      <c r="M43" s="208">
        <v>37</v>
      </c>
      <c r="N43" s="206" t="s">
        <v>31</v>
      </c>
      <c r="O43" s="208" t="s">
        <v>32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45</v>
      </c>
      <c r="AA43" s="212">
        <v>69</v>
      </c>
      <c r="AB43" s="213">
        <v>1117</v>
      </c>
      <c r="AC43" s="214"/>
      <c r="AD43" s="215">
        <v>365</v>
      </c>
      <c r="AE43" s="216">
        <v>69</v>
      </c>
      <c r="AF43" s="217">
        <v>752</v>
      </c>
      <c r="AG43" s="212">
        <v>3096</v>
      </c>
      <c r="AH43" s="218">
        <v>1.93</v>
      </c>
      <c r="AI43" s="207">
        <v>27.65</v>
      </c>
      <c r="AJ43" s="219" t="s">
        <v>41</v>
      </c>
      <c r="AK43" s="148" t="s">
        <v>147</v>
      </c>
    </row>
    <row r="44" spans="1:37" x14ac:dyDescent="0.25">
      <c r="A44" s="149">
        <v>11010004</v>
      </c>
      <c r="B44" s="150">
        <v>1</v>
      </c>
      <c r="C44" s="149">
        <v>8010141</v>
      </c>
      <c r="D44" s="150">
        <v>7010058</v>
      </c>
      <c r="E44" s="220">
        <v>41</v>
      </c>
      <c r="F44" s="221" t="s">
        <v>148</v>
      </c>
      <c r="G44" s="221">
        <v>9871</v>
      </c>
      <c r="H44" s="222" t="s">
        <v>149</v>
      </c>
      <c r="I44" s="223">
        <v>1329.0278000000001</v>
      </c>
      <c r="J44" s="224">
        <v>-0.35</v>
      </c>
      <c r="K44" s="225">
        <v>-2.57</v>
      </c>
      <c r="L44" s="224">
        <v>-1.62</v>
      </c>
      <c r="M44" s="226">
        <v>39</v>
      </c>
      <c r="N44" s="224" t="s">
        <v>31</v>
      </c>
      <c r="O44" s="226" t="s">
        <v>32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12</v>
      </c>
      <c r="AA44" s="230"/>
      <c r="AB44" s="231">
        <v>303</v>
      </c>
      <c r="AC44" s="232"/>
      <c r="AD44" s="233">
        <v>4658</v>
      </c>
      <c r="AE44" s="234"/>
      <c r="AF44" s="235">
        <v>-4355</v>
      </c>
      <c r="AG44" s="230">
        <v>21208</v>
      </c>
      <c r="AH44" s="236">
        <v>-0.35</v>
      </c>
      <c r="AI44" s="225">
        <v>-19.25</v>
      </c>
      <c r="AJ44" s="237" t="s">
        <v>41</v>
      </c>
      <c r="AK44" s="148" t="s">
        <v>147</v>
      </c>
    </row>
    <row r="45" spans="1:37" x14ac:dyDescent="0.25">
      <c r="A45" s="149">
        <v>11010004</v>
      </c>
      <c r="B45" s="150">
        <v>1</v>
      </c>
      <c r="C45" s="149">
        <v>8010003</v>
      </c>
      <c r="D45" s="150">
        <v>7010055</v>
      </c>
      <c r="E45" s="198">
        <v>42</v>
      </c>
      <c r="F45" s="10" t="s">
        <v>150</v>
      </c>
      <c r="G45" s="10">
        <v>5116</v>
      </c>
      <c r="H45" s="34" t="s">
        <v>151</v>
      </c>
      <c r="I45" s="35">
        <v>97.1126</v>
      </c>
      <c r="J45" s="36">
        <v>0.14000000000000001</v>
      </c>
      <c r="K45" s="37">
        <v>-2.57</v>
      </c>
      <c r="L45" s="36">
        <v>-1.96</v>
      </c>
      <c r="M45" s="38">
        <v>44</v>
      </c>
      <c r="N45" s="36">
        <v>-1.23</v>
      </c>
      <c r="O45" s="38">
        <v>43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203</v>
      </c>
      <c r="AA45" s="42">
        <v>70</v>
      </c>
      <c r="AB45" s="43">
        <v>731</v>
      </c>
      <c r="AC45" s="44">
        <v>177</v>
      </c>
      <c r="AD45" s="45">
        <v>3693</v>
      </c>
      <c r="AE45" s="46">
        <v>-107</v>
      </c>
      <c r="AF45" s="47">
        <v>-2962</v>
      </c>
      <c r="AG45" s="42">
        <v>6037</v>
      </c>
      <c r="AH45" s="48">
        <v>-1.6</v>
      </c>
      <c r="AI45" s="37">
        <v>-34.94</v>
      </c>
      <c r="AJ45" s="49" t="s">
        <v>138</v>
      </c>
      <c r="AK45" s="148" t="s">
        <v>139</v>
      </c>
    </row>
    <row r="46" spans="1:37" x14ac:dyDescent="0.25">
      <c r="A46" s="149">
        <v>11010004</v>
      </c>
      <c r="B46" s="150">
        <v>1</v>
      </c>
      <c r="C46" s="149">
        <v>8010022</v>
      </c>
      <c r="D46" s="150">
        <v>7010012</v>
      </c>
      <c r="E46" s="198">
        <v>43</v>
      </c>
      <c r="F46" s="10" t="s">
        <v>152</v>
      </c>
      <c r="G46" s="10">
        <v>7787</v>
      </c>
      <c r="H46" s="34" t="s">
        <v>153</v>
      </c>
      <c r="I46" s="35">
        <v>136.3991</v>
      </c>
      <c r="J46" s="36">
        <v>0.19</v>
      </c>
      <c r="K46" s="37">
        <v>-2.59</v>
      </c>
      <c r="L46" s="36">
        <v>-2.12</v>
      </c>
      <c r="M46" s="38">
        <v>45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11</v>
      </c>
      <c r="AA46" s="42">
        <v>316</v>
      </c>
      <c r="AB46" s="43">
        <v>1444</v>
      </c>
      <c r="AC46" s="44"/>
      <c r="AD46" s="45"/>
      <c r="AE46" s="46">
        <v>316</v>
      </c>
      <c r="AF46" s="47">
        <v>1444</v>
      </c>
      <c r="AG46" s="42">
        <v>5611</v>
      </c>
      <c r="AH46" s="48">
        <v>6.15</v>
      </c>
      <c r="AI46" s="37">
        <v>31.7</v>
      </c>
      <c r="AJ46" s="49" t="s">
        <v>97</v>
      </c>
      <c r="AK46" s="148" t="s">
        <v>98</v>
      </c>
    </row>
    <row r="47" spans="1:37" x14ac:dyDescent="0.25">
      <c r="A47" s="149">
        <v>11010004</v>
      </c>
      <c r="B47" s="150">
        <v>1</v>
      </c>
      <c r="C47" s="149">
        <v>8010022</v>
      </c>
      <c r="D47" s="150">
        <v>7010012</v>
      </c>
      <c r="E47" s="198">
        <v>44</v>
      </c>
      <c r="F47" s="10" t="s">
        <v>154</v>
      </c>
      <c r="G47" s="10">
        <v>4137</v>
      </c>
      <c r="H47" s="34" t="s">
        <v>155</v>
      </c>
      <c r="I47" s="35">
        <v>102.5241</v>
      </c>
      <c r="J47" s="36">
        <v>0.71</v>
      </c>
      <c r="K47" s="37">
        <v>-2.65</v>
      </c>
      <c r="L47" s="36">
        <v>-2.76</v>
      </c>
      <c r="M47" s="38">
        <v>61</v>
      </c>
      <c r="N47" s="36">
        <v>-1.25</v>
      </c>
      <c r="O47" s="38">
        <v>45</v>
      </c>
      <c r="P47" s="36">
        <v>-0.91</v>
      </c>
      <c r="Q47" s="38">
        <v>33</v>
      </c>
      <c r="R47" s="36">
        <v>0.02</v>
      </c>
      <c r="S47" s="38">
        <v>39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75193</v>
      </c>
      <c r="AA47" s="42">
        <v>7179</v>
      </c>
      <c r="AB47" s="43">
        <v>98074</v>
      </c>
      <c r="AC47" s="44">
        <v>58240</v>
      </c>
      <c r="AD47" s="45">
        <v>622575</v>
      </c>
      <c r="AE47" s="46">
        <v>-51061</v>
      </c>
      <c r="AF47" s="47">
        <v>-524501</v>
      </c>
      <c r="AG47" s="42">
        <v>2524946</v>
      </c>
      <c r="AH47" s="48">
        <v>-1.29</v>
      </c>
      <c r="AI47" s="37">
        <v>45.6</v>
      </c>
      <c r="AJ47" s="49" t="s">
        <v>97</v>
      </c>
      <c r="AK47" s="148" t="s">
        <v>98</v>
      </c>
    </row>
    <row r="48" spans="1:37" ht="12.75" customHeight="1" x14ac:dyDescent="0.25">
      <c r="A48" s="149">
        <v>11010004</v>
      </c>
      <c r="B48" s="150">
        <v>1</v>
      </c>
      <c r="C48" s="149">
        <v>8020092</v>
      </c>
      <c r="D48" s="150">
        <v>7010154</v>
      </c>
      <c r="E48" s="198">
        <v>45</v>
      </c>
      <c r="F48" s="10" t="s">
        <v>156</v>
      </c>
      <c r="G48" s="10">
        <v>5215</v>
      </c>
      <c r="H48" s="34" t="s">
        <v>157</v>
      </c>
      <c r="I48" s="35">
        <v>5.8243</v>
      </c>
      <c r="J48" s="36">
        <v>1.05</v>
      </c>
      <c r="K48" s="37">
        <v>-2.67</v>
      </c>
      <c r="L48" s="36">
        <v>-0.56000000000000005</v>
      </c>
      <c r="M48" s="38">
        <v>19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401</v>
      </c>
      <c r="AA48" s="42">
        <v>331</v>
      </c>
      <c r="AB48" s="43">
        <v>2911</v>
      </c>
      <c r="AC48" s="44">
        <v>237</v>
      </c>
      <c r="AD48" s="45">
        <v>2596</v>
      </c>
      <c r="AE48" s="46">
        <v>94</v>
      </c>
      <c r="AF48" s="47">
        <v>315</v>
      </c>
      <c r="AG48" s="42">
        <v>12889</v>
      </c>
      <c r="AH48" s="48">
        <v>1.79</v>
      </c>
      <c r="AI48" s="37">
        <v>-0.86</v>
      </c>
      <c r="AJ48" s="49" t="s">
        <v>134</v>
      </c>
      <c r="AK48" s="148" t="s">
        <v>135</v>
      </c>
    </row>
    <row r="49" spans="1:37" ht="12.75" customHeight="1" x14ac:dyDescent="0.25">
      <c r="A49" s="149">
        <v>11010004</v>
      </c>
      <c r="B49" s="150">
        <v>1</v>
      </c>
      <c r="C49" s="149">
        <v>8010141</v>
      </c>
      <c r="D49" s="150">
        <v>7010058</v>
      </c>
      <c r="E49" s="198">
        <v>46</v>
      </c>
      <c r="F49" s="10" t="s">
        <v>158</v>
      </c>
      <c r="G49" s="10">
        <v>2871</v>
      </c>
      <c r="H49" s="34" t="s">
        <v>159</v>
      </c>
      <c r="I49" s="35">
        <v>1323.1532</v>
      </c>
      <c r="J49" s="36">
        <v>-0.36</v>
      </c>
      <c r="K49" s="37">
        <v>-2.67</v>
      </c>
      <c r="L49" s="36">
        <v>-1.78</v>
      </c>
      <c r="M49" s="38">
        <v>42</v>
      </c>
      <c r="N49" s="36">
        <v>-1.02</v>
      </c>
      <c r="O49" s="38">
        <v>36</v>
      </c>
      <c r="P49" s="36">
        <v>-0.56000000000000005</v>
      </c>
      <c r="Q49" s="38">
        <v>25</v>
      </c>
      <c r="R49" s="36">
        <v>1.51</v>
      </c>
      <c r="S49" s="38">
        <v>16</v>
      </c>
      <c r="T49" s="36">
        <v>1.32</v>
      </c>
      <c r="U49" s="38">
        <v>20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331</v>
      </c>
      <c r="AA49" s="42">
        <v>336</v>
      </c>
      <c r="AB49" s="43">
        <v>4151</v>
      </c>
      <c r="AC49" s="44">
        <v>1364</v>
      </c>
      <c r="AD49" s="45">
        <v>10000</v>
      </c>
      <c r="AE49" s="46">
        <v>-1028</v>
      </c>
      <c r="AF49" s="47">
        <v>-5849</v>
      </c>
      <c r="AG49" s="42">
        <v>62779</v>
      </c>
      <c r="AH49" s="48">
        <v>-2.0099999999999998</v>
      </c>
      <c r="AI49" s="37">
        <v>-11.07</v>
      </c>
      <c r="AJ49" s="49" t="s">
        <v>41</v>
      </c>
      <c r="AK49" s="148" t="s">
        <v>147</v>
      </c>
    </row>
    <row r="50" spans="1:37" ht="12.75" customHeight="1" x14ac:dyDescent="0.25">
      <c r="A50" s="149">
        <v>11010004</v>
      </c>
      <c r="B50" s="150">
        <v>1</v>
      </c>
      <c r="C50" s="149">
        <v>8010141</v>
      </c>
      <c r="D50" s="150">
        <v>7010058</v>
      </c>
      <c r="E50" s="198">
        <v>47</v>
      </c>
      <c r="F50" s="10" t="s">
        <v>160</v>
      </c>
      <c r="G50" s="10">
        <v>8871</v>
      </c>
      <c r="H50" s="34" t="s">
        <v>161</v>
      </c>
      <c r="I50" s="35">
        <v>1323.2037</v>
      </c>
      <c r="J50" s="36">
        <v>-0.36</v>
      </c>
      <c r="K50" s="37">
        <v>-2.67</v>
      </c>
      <c r="L50" s="36">
        <v>-1.78</v>
      </c>
      <c r="M50" s="38">
        <v>43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11</v>
      </c>
      <c r="AA50" s="42"/>
      <c r="AB50" s="43"/>
      <c r="AC50" s="44"/>
      <c r="AD50" s="45">
        <v>519</v>
      </c>
      <c r="AE50" s="46"/>
      <c r="AF50" s="47">
        <v>-519</v>
      </c>
      <c r="AG50" s="42">
        <v>4946</v>
      </c>
      <c r="AH50" s="48">
        <v>-0.36</v>
      </c>
      <c r="AI50" s="37">
        <v>-12.05</v>
      </c>
      <c r="AJ50" s="49" t="s">
        <v>41</v>
      </c>
      <c r="AK50" s="148" t="s">
        <v>147</v>
      </c>
    </row>
    <row r="51" spans="1:37" x14ac:dyDescent="0.25">
      <c r="A51" s="149">
        <v>11010004</v>
      </c>
      <c r="B51" s="150">
        <v>1</v>
      </c>
      <c r="C51" s="149">
        <v>8040191</v>
      </c>
      <c r="D51" s="150">
        <v>7010126</v>
      </c>
      <c r="E51" s="198">
        <v>48</v>
      </c>
      <c r="F51" s="10" t="s">
        <v>162</v>
      </c>
      <c r="G51" s="10">
        <v>9498</v>
      </c>
      <c r="H51" s="34" t="s">
        <v>163</v>
      </c>
      <c r="I51" s="35">
        <v>15.132899999999999</v>
      </c>
      <c r="J51" s="36">
        <v>0.88</v>
      </c>
      <c r="K51" s="37">
        <v>-2.7</v>
      </c>
      <c r="L51" s="36">
        <v>-2.2599999999999998</v>
      </c>
      <c r="M51" s="38">
        <v>49</v>
      </c>
      <c r="N51" s="36" t="s">
        <v>31</v>
      </c>
      <c r="O51" s="38" t="s">
        <v>32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50</v>
      </c>
      <c r="AA51" s="42"/>
      <c r="AB51" s="43"/>
      <c r="AC51" s="44"/>
      <c r="AD51" s="45">
        <v>1131</v>
      </c>
      <c r="AE51" s="46"/>
      <c r="AF51" s="47">
        <v>-1131</v>
      </c>
      <c r="AG51" s="42">
        <v>1883</v>
      </c>
      <c r="AH51" s="48">
        <v>0.88</v>
      </c>
      <c r="AI51" s="37">
        <v>-38.770000000000003</v>
      </c>
      <c r="AJ51" s="49" t="s">
        <v>124</v>
      </c>
      <c r="AK51" s="148" t="s">
        <v>125</v>
      </c>
    </row>
    <row r="52" spans="1:37" x14ac:dyDescent="0.25">
      <c r="A52" s="149">
        <v>11010004</v>
      </c>
      <c r="B52" s="150">
        <v>1</v>
      </c>
      <c r="C52" s="149">
        <v>8010081</v>
      </c>
      <c r="D52" s="150">
        <v>7010085</v>
      </c>
      <c r="E52" s="198">
        <v>49</v>
      </c>
      <c r="F52" s="10" t="s">
        <v>164</v>
      </c>
      <c r="G52" s="10">
        <v>6124</v>
      </c>
      <c r="H52" s="34" t="s">
        <v>165</v>
      </c>
      <c r="I52" s="35">
        <v>99.681200000000004</v>
      </c>
      <c r="J52" s="36">
        <v>-0.28999999999999998</v>
      </c>
      <c r="K52" s="37">
        <v>-2.73</v>
      </c>
      <c r="L52" s="36">
        <v>-0.64</v>
      </c>
      <c r="M52" s="38">
        <v>21</v>
      </c>
      <c r="N52" s="36" t="s">
        <v>31</v>
      </c>
      <c r="O52" s="38" t="s">
        <v>32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19</v>
      </c>
      <c r="AA52" s="42">
        <v>57</v>
      </c>
      <c r="AB52" s="43">
        <v>599</v>
      </c>
      <c r="AC52" s="44">
        <v>36</v>
      </c>
      <c r="AD52" s="45">
        <v>718</v>
      </c>
      <c r="AE52" s="46">
        <v>21</v>
      </c>
      <c r="AF52" s="47">
        <v>-119</v>
      </c>
      <c r="AG52" s="42">
        <v>933</v>
      </c>
      <c r="AH52" s="48">
        <v>1.95</v>
      </c>
      <c r="AI52" s="37">
        <v>-13.25</v>
      </c>
      <c r="AJ52" s="49" t="s">
        <v>67</v>
      </c>
      <c r="AK52" s="148" t="s">
        <v>68</v>
      </c>
    </row>
    <row r="53" spans="1:37" ht="13.8" thickBot="1" x14ac:dyDescent="0.3">
      <c r="A53" s="149">
        <v>11010004</v>
      </c>
      <c r="B53" s="150">
        <v>1</v>
      </c>
      <c r="C53" s="149">
        <v>8040304</v>
      </c>
      <c r="D53" s="150">
        <v>7010217</v>
      </c>
      <c r="E53" s="202">
        <v>50</v>
      </c>
      <c r="F53" s="203" t="s">
        <v>166</v>
      </c>
      <c r="G53" s="203">
        <v>5306</v>
      </c>
      <c r="H53" s="204" t="s">
        <v>167</v>
      </c>
      <c r="I53" s="205">
        <v>9.8020999999999994</v>
      </c>
      <c r="J53" s="206">
        <v>0.18</v>
      </c>
      <c r="K53" s="207">
        <v>-2.92</v>
      </c>
      <c r="L53" s="206">
        <v>-3.5</v>
      </c>
      <c r="M53" s="208">
        <v>75</v>
      </c>
      <c r="N53" s="206" t="s">
        <v>31</v>
      </c>
      <c r="O53" s="208" t="s">
        <v>32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115</v>
      </c>
      <c r="AA53" s="212"/>
      <c r="AB53" s="213">
        <v>38</v>
      </c>
      <c r="AC53" s="214">
        <v>32</v>
      </c>
      <c r="AD53" s="215">
        <v>1539</v>
      </c>
      <c r="AE53" s="216">
        <v>-32</v>
      </c>
      <c r="AF53" s="217">
        <v>-1501</v>
      </c>
      <c r="AG53" s="212">
        <v>895</v>
      </c>
      <c r="AH53" s="218">
        <v>-3.26</v>
      </c>
      <c r="AI53" s="207">
        <v>-63.14</v>
      </c>
      <c r="AJ53" s="219" t="s">
        <v>168</v>
      </c>
      <c r="AK53" s="148" t="s">
        <v>168</v>
      </c>
    </row>
    <row r="54" spans="1:37" x14ac:dyDescent="0.25">
      <c r="A54" s="149">
        <v>11010004</v>
      </c>
      <c r="B54" s="150">
        <v>1</v>
      </c>
      <c r="C54" s="149">
        <v>8010022</v>
      </c>
      <c r="D54" s="150">
        <v>7010012</v>
      </c>
      <c r="E54" s="220">
        <v>51</v>
      </c>
      <c r="F54" s="221" t="s">
        <v>169</v>
      </c>
      <c r="G54" s="221">
        <v>4284</v>
      </c>
      <c r="H54" s="222" t="s">
        <v>170</v>
      </c>
      <c r="I54" s="223">
        <v>100.47329999999999</v>
      </c>
      <c r="J54" s="224">
        <v>0.88</v>
      </c>
      <c r="K54" s="225">
        <v>-2.97</v>
      </c>
      <c r="L54" s="224">
        <v>-2.86</v>
      </c>
      <c r="M54" s="226">
        <v>64</v>
      </c>
      <c r="N54" s="224">
        <v>-1.22</v>
      </c>
      <c r="O54" s="226">
        <v>41</v>
      </c>
      <c r="P54" s="224">
        <v>-0.97</v>
      </c>
      <c r="Q54" s="226">
        <v>38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3947</v>
      </c>
      <c r="AA54" s="230">
        <v>19420</v>
      </c>
      <c r="AB54" s="231">
        <v>125629</v>
      </c>
      <c r="AC54" s="232">
        <v>8613</v>
      </c>
      <c r="AD54" s="233">
        <v>105821</v>
      </c>
      <c r="AE54" s="234">
        <v>10807</v>
      </c>
      <c r="AF54" s="235">
        <v>19808</v>
      </c>
      <c r="AG54" s="230">
        <v>611424</v>
      </c>
      <c r="AH54" s="236">
        <v>2.69</v>
      </c>
      <c r="AI54" s="225">
        <v>0.09</v>
      </c>
      <c r="AJ54" s="237" t="s">
        <v>97</v>
      </c>
      <c r="AK54" s="148" t="s">
        <v>98</v>
      </c>
    </row>
    <row r="55" spans="1:37" x14ac:dyDescent="0.25">
      <c r="A55" s="149">
        <v>11010004</v>
      </c>
      <c r="B55" s="150">
        <v>1</v>
      </c>
      <c r="C55" s="149">
        <v>8040191</v>
      </c>
      <c r="D55" s="150">
        <v>7010126</v>
      </c>
      <c r="E55" s="198">
        <v>52</v>
      </c>
      <c r="F55" s="10" t="s">
        <v>171</v>
      </c>
      <c r="G55" s="10">
        <v>498</v>
      </c>
      <c r="H55" s="34" t="s">
        <v>172</v>
      </c>
      <c r="I55" s="35">
        <v>15.0137</v>
      </c>
      <c r="J55" s="36">
        <v>0.83</v>
      </c>
      <c r="K55" s="37">
        <v>-2.98</v>
      </c>
      <c r="L55" s="36">
        <v>-2.75</v>
      </c>
      <c r="M55" s="38">
        <v>60</v>
      </c>
      <c r="N55" s="36">
        <v>-1.21</v>
      </c>
      <c r="O55" s="38">
        <v>40</v>
      </c>
      <c r="P55" s="36">
        <v>0.06</v>
      </c>
      <c r="Q55" s="38">
        <v>12</v>
      </c>
      <c r="R55" s="36">
        <v>2.29</v>
      </c>
      <c r="S55" s="38">
        <v>7</v>
      </c>
      <c r="T55" s="36">
        <v>2.06</v>
      </c>
      <c r="U55" s="38">
        <v>7</v>
      </c>
      <c r="V55" s="39">
        <v>1.67</v>
      </c>
      <c r="W55" s="40">
        <v>12</v>
      </c>
      <c r="X55" s="36">
        <v>3.47</v>
      </c>
      <c r="Y55" s="38">
        <v>4</v>
      </c>
      <c r="Z55" s="41">
        <v>2010</v>
      </c>
      <c r="AA55" s="42">
        <v>42</v>
      </c>
      <c r="AB55" s="43">
        <v>4722</v>
      </c>
      <c r="AC55" s="44">
        <v>1788</v>
      </c>
      <c r="AD55" s="45">
        <v>17479</v>
      </c>
      <c r="AE55" s="46">
        <v>-1746</v>
      </c>
      <c r="AF55" s="47">
        <v>-12757</v>
      </c>
      <c r="AG55" s="42">
        <v>86190</v>
      </c>
      <c r="AH55" s="48">
        <v>-1.17</v>
      </c>
      <c r="AI55" s="37">
        <v>-15.73</v>
      </c>
      <c r="AJ55" s="49" t="s">
        <v>124</v>
      </c>
      <c r="AK55" s="148" t="s">
        <v>125</v>
      </c>
    </row>
    <row r="56" spans="1:37" x14ac:dyDescent="0.25">
      <c r="A56" s="149">
        <v>11010004</v>
      </c>
      <c r="B56" s="150">
        <v>1</v>
      </c>
      <c r="C56" s="149">
        <v>8010141</v>
      </c>
      <c r="D56" s="150">
        <v>7010058</v>
      </c>
      <c r="E56" s="198">
        <v>53</v>
      </c>
      <c r="F56" s="10" t="s">
        <v>173</v>
      </c>
      <c r="G56" s="10">
        <v>6871</v>
      </c>
      <c r="H56" s="34" t="s">
        <v>174</v>
      </c>
      <c r="I56" s="35">
        <v>1302.444</v>
      </c>
      <c r="J56" s="36">
        <v>-0.41</v>
      </c>
      <c r="K56" s="37">
        <v>-2.99</v>
      </c>
      <c r="L56" s="36">
        <v>-2.3199999999999998</v>
      </c>
      <c r="M56" s="38">
        <v>52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38</v>
      </c>
      <c r="AA56" s="42">
        <v>15</v>
      </c>
      <c r="AB56" s="43">
        <v>442</v>
      </c>
      <c r="AC56" s="44">
        <v>5</v>
      </c>
      <c r="AD56" s="45">
        <v>315</v>
      </c>
      <c r="AE56" s="46">
        <v>10</v>
      </c>
      <c r="AF56" s="47">
        <v>127</v>
      </c>
      <c r="AG56" s="42">
        <v>1553</v>
      </c>
      <c r="AH56" s="48">
        <v>0.23</v>
      </c>
      <c r="AI56" s="37">
        <v>5.04</v>
      </c>
      <c r="AJ56" s="49" t="s">
        <v>41</v>
      </c>
      <c r="AK56" s="148" t="s">
        <v>147</v>
      </c>
    </row>
    <row r="57" spans="1:37" x14ac:dyDescent="0.25">
      <c r="A57" s="149">
        <v>11010004</v>
      </c>
      <c r="B57" s="150">
        <v>1</v>
      </c>
      <c r="C57" s="149">
        <v>8010022</v>
      </c>
      <c r="D57" s="150">
        <v>7010012</v>
      </c>
      <c r="E57" s="198">
        <v>54</v>
      </c>
      <c r="F57" s="10" t="s">
        <v>175</v>
      </c>
      <c r="G57" s="10">
        <v>8787</v>
      </c>
      <c r="H57" s="34" t="s">
        <v>176</v>
      </c>
      <c r="I57" s="35">
        <v>133.85409999999999</v>
      </c>
      <c r="J57" s="36">
        <v>0.12</v>
      </c>
      <c r="K57" s="37">
        <v>-3.04</v>
      </c>
      <c r="L57" s="36">
        <v>-2.91</v>
      </c>
      <c r="M57" s="38">
        <v>65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128</v>
      </c>
      <c r="AA57" s="42">
        <v>501</v>
      </c>
      <c r="AB57" s="43">
        <v>1662</v>
      </c>
      <c r="AC57" s="44">
        <v>308</v>
      </c>
      <c r="AD57" s="45">
        <v>1932</v>
      </c>
      <c r="AE57" s="46">
        <v>193</v>
      </c>
      <c r="AF57" s="47">
        <v>-270</v>
      </c>
      <c r="AG57" s="42">
        <v>11985</v>
      </c>
      <c r="AH57" s="48">
        <v>1.76</v>
      </c>
      <c r="AI57" s="37">
        <v>-5.41</v>
      </c>
      <c r="AJ57" s="49" t="s">
        <v>97</v>
      </c>
      <c r="AK57" s="148" t="s">
        <v>98</v>
      </c>
    </row>
    <row r="58" spans="1:37" x14ac:dyDescent="0.25">
      <c r="A58" s="149">
        <v>11010004</v>
      </c>
      <c r="B58" s="150">
        <v>1</v>
      </c>
      <c r="C58" s="149">
        <v>8010141</v>
      </c>
      <c r="D58" s="150">
        <v>7010058</v>
      </c>
      <c r="E58" s="198">
        <v>55</v>
      </c>
      <c r="F58" s="10" t="s">
        <v>177</v>
      </c>
      <c r="G58" s="10">
        <v>5871</v>
      </c>
      <c r="H58" s="34" t="s">
        <v>178</v>
      </c>
      <c r="I58" s="35">
        <v>1289.364</v>
      </c>
      <c r="J58" s="36">
        <v>-0.44</v>
      </c>
      <c r="K58" s="37">
        <v>-3.18</v>
      </c>
      <c r="L58" s="36">
        <v>-2.66</v>
      </c>
      <c r="M58" s="38">
        <v>57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736</v>
      </c>
      <c r="AA58" s="42">
        <v>1039</v>
      </c>
      <c r="AB58" s="43">
        <v>3614</v>
      </c>
      <c r="AC58" s="44">
        <v>496</v>
      </c>
      <c r="AD58" s="45">
        <v>3274</v>
      </c>
      <c r="AE58" s="46">
        <v>543</v>
      </c>
      <c r="AF58" s="47">
        <v>340</v>
      </c>
      <c r="AG58" s="42">
        <v>14868</v>
      </c>
      <c r="AH58" s="48">
        <v>3.29</v>
      </c>
      <c r="AI58" s="37">
        <v>-0.96</v>
      </c>
      <c r="AJ58" s="49" t="s">
        <v>41</v>
      </c>
      <c r="AK58" s="148" t="s">
        <v>147</v>
      </c>
    </row>
    <row r="59" spans="1:37" x14ac:dyDescent="0.25">
      <c r="A59" s="149">
        <v>11010004</v>
      </c>
      <c r="B59" s="150">
        <v>1</v>
      </c>
      <c r="C59" s="149">
        <v>8010081</v>
      </c>
      <c r="D59" s="150">
        <v>7010085</v>
      </c>
      <c r="E59" s="198">
        <v>56</v>
      </c>
      <c r="F59" s="10" t="s">
        <v>179</v>
      </c>
      <c r="G59" s="10">
        <v>1124</v>
      </c>
      <c r="H59" s="34" t="s">
        <v>180</v>
      </c>
      <c r="I59" s="35">
        <v>10.7332</v>
      </c>
      <c r="J59" s="36">
        <v>-0.36</v>
      </c>
      <c r="K59" s="37">
        <v>-3.19</v>
      </c>
      <c r="L59" s="36">
        <v>-1.44</v>
      </c>
      <c r="M59" s="38">
        <v>35</v>
      </c>
      <c r="N59" s="36">
        <v>-1.34</v>
      </c>
      <c r="O59" s="38">
        <v>47</v>
      </c>
      <c r="P59" s="36">
        <v>-0.68</v>
      </c>
      <c r="Q59" s="38">
        <v>28</v>
      </c>
      <c r="R59" s="36">
        <v>1.1399999999999999</v>
      </c>
      <c r="S59" s="38">
        <v>22</v>
      </c>
      <c r="T59" s="36">
        <v>1.82</v>
      </c>
      <c r="U59" s="38">
        <v>11</v>
      </c>
      <c r="V59" s="39">
        <v>2.0099999999999998</v>
      </c>
      <c r="W59" s="40">
        <v>6</v>
      </c>
      <c r="X59" s="36" t="s">
        <v>31</v>
      </c>
      <c r="Y59" s="38" t="s">
        <v>32</v>
      </c>
      <c r="Z59" s="41">
        <v>3294</v>
      </c>
      <c r="AA59" s="42">
        <v>784</v>
      </c>
      <c r="AB59" s="43">
        <v>5341</v>
      </c>
      <c r="AC59" s="44">
        <v>887</v>
      </c>
      <c r="AD59" s="45">
        <v>9118</v>
      </c>
      <c r="AE59" s="46">
        <v>-103</v>
      </c>
      <c r="AF59" s="47">
        <v>-3777</v>
      </c>
      <c r="AG59" s="42">
        <v>71178</v>
      </c>
      <c r="AH59" s="48">
        <v>-0.51</v>
      </c>
      <c r="AI59" s="37">
        <v>-8.14</v>
      </c>
      <c r="AJ59" s="49" t="s">
        <v>67</v>
      </c>
      <c r="AK59" s="148" t="s">
        <v>68</v>
      </c>
    </row>
    <row r="60" spans="1:37" x14ac:dyDescent="0.25">
      <c r="A60" s="149">
        <v>11010004</v>
      </c>
      <c r="B60" s="150">
        <v>1</v>
      </c>
      <c r="C60" s="149">
        <v>8040174</v>
      </c>
      <c r="D60" s="150">
        <v>7010057</v>
      </c>
      <c r="E60" s="198">
        <v>57</v>
      </c>
      <c r="F60" s="10" t="s">
        <v>181</v>
      </c>
      <c r="G60" s="10">
        <v>110</v>
      </c>
      <c r="H60" s="34" t="s">
        <v>182</v>
      </c>
      <c r="I60" s="35">
        <v>26.4589</v>
      </c>
      <c r="J60" s="36">
        <v>0.61</v>
      </c>
      <c r="K60" s="37">
        <v>-3.24</v>
      </c>
      <c r="L60" s="36">
        <v>-3.5</v>
      </c>
      <c r="M60" s="38">
        <v>76</v>
      </c>
      <c r="N60" s="36">
        <v>-1.58</v>
      </c>
      <c r="O60" s="38">
        <v>54</v>
      </c>
      <c r="P60" s="36">
        <v>-0.91</v>
      </c>
      <c r="Q60" s="38">
        <v>34</v>
      </c>
      <c r="R60" s="36">
        <v>1.45</v>
      </c>
      <c r="S60" s="38">
        <v>18</v>
      </c>
      <c r="T60" s="36">
        <v>1.76</v>
      </c>
      <c r="U60" s="38">
        <v>12</v>
      </c>
      <c r="V60" s="39">
        <v>2.08</v>
      </c>
      <c r="W60" s="40">
        <v>4</v>
      </c>
      <c r="X60" s="36">
        <v>3.36</v>
      </c>
      <c r="Y60" s="38">
        <v>5</v>
      </c>
      <c r="Z60" s="41">
        <v>690</v>
      </c>
      <c r="AA60" s="42">
        <v>1374</v>
      </c>
      <c r="AB60" s="43">
        <v>8319</v>
      </c>
      <c r="AC60" s="44">
        <v>3941</v>
      </c>
      <c r="AD60" s="45">
        <v>8367</v>
      </c>
      <c r="AE60" s="46">
        <v>-2567</v>
      </c>
      <c r="AF60" s="47">
        <v>-48</v>
      </c>
      <c r="AG60" s="42">
        <v>57239</v>
      </c>
      <c r="AH60" s="48">
        <v>-3.72</v>
      </c>
      <c r="AI60" s="37">
        <v>-3.59</v>
      </c>
      <c r="AJ60" s="49" t="s">
        <v>142</v>
      </c>
      <c r="AK60" s="148" t="s">
        <v>142</v>
      </c>
    </row>
    <row r="61" spans="1:37" x14ac:dyDescent="0.25">
      <c r="A61" s="149">
        <v>11010004</v>
      </c>
      <c r="B61" s="150">
        <v>1</v>
      </c>
      <c r="C61" s="149">
        <v>8010022</v>
      </c>
      <c r="D61" s="150">
        <v>7010012</v>
      </c>
      <c r="E61" s="198">
        <v>58</v>
      </c>
      <c r="F61" s="10" t="s">
        <v>183</v>
      </c>
      <c r="G61" s="10">
        <v>2787</v>
      </c>
      <c r="H61" s="34" t="s">
        <v>184</v>
      </c>
      <c r="I61" s="35">
        <v>132.8133</v>
      </c>
      <c r="J61" s="36">
        <v>0.09</v>
      </c>
      <c r="K61" s="37">
        <v>-3.26</v>
      </c>
      <c r="L61" s="36">
        <v>-3.28</v>
      </c>
      <c r="M61" s="38">
        <v>71</v>
      </c>
      <c r="N61" s="36">
        <v>-1.35</v>
      </c>
      <c r="O61" s="38">
        <v>48</v>
      </c>
      <c r="P61" s="36">
        <v>-0.89</v>
      </c>
      <c r="Q61" s="38">
        <v>32</v>
      </c>
      <c r="R61" s="36">
        <v>1.35</v>
      </c>
      <c r="S61" s="38">
        <v>19</v>
      </c>
      <c r="T61" s="36">
        <v>1.53</v>
      </c>
      <c r="U61" s="38">
        <v>18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13822</v>
      </c>
      <c r="AA61" s="42">
        <v>2508</v>
      </c>
      <c r="AB61" s="43">
        <v>18152</v>
      </c>
      <c r="AC61" s="44">
        <v>8638</v>
      </c>
      <c r="AD61" s="45">
        <v>82080</v>
      </c>
      <c r="AE61" s="46">
        <v>-6130</v>
      </c>
      <c r="AF61" s="47">
        <v>-63928</v>
      </c>
      <c r="AG61" s="42">
        <v>537836</v>
      </c>
      <c r="AH61" s="48">
        <v>-1.03</v>
      </c>
      <c r="AI61" s="37">
        <v>-13.49</v>
      </c>
      <c r="AJ61" s="49" t="s">
        <v>97</v>
      </c>
      <c r="AK61" s="148" t="s">
        <v>98</v>
      </c>
    </row>
    <row r="62" spans="1:37" x14ac:dyDescent="0.25">
      <c r="A62" s="149">
        <v>11010004</v>
      </c>
      <c r="B62" s="150">
        <v>1</v>
      </c>
      <c r="C62" s="149">
        <v>8040304</v>
      </c>
      <c r="D62" s="150">
        <v>7010217</v>
      </c>
      <c r="E62" s="198">
        <v>59</v>
      </c>
      <c r="F62" s="10" t="s">
        <v>185</v>
      </c>
      <c r="G62" s="10">
        <v>6306</v>
      </c>
      <c r="H62" s="34" t="s">
        <v>186</v>
      </c>
      <c r="I62" s="35">
        <v>9.8453999999999997</v>
      </c>
      <c r="J62" s="36">
        <v>0.13</v>
      </c>
      <c r="K62" s="37">
        <v>-3.26</v>
      </c>
      <c r="L62" s="36">
        <v>-4.07</v>
      </c>
      <c r="M62" s="38">
        <v>83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119</v>
      </c>
      <c r="AA62" s="42"/>
      <c r="AB62" s="43">
        <v>1</v>
      </c>
      <c r="AC62" s="44">
        <v>7</v>
      </c>
      <c r="AD62" s="45">
        <v>13</v>
      </c>
      <c r="AE62" s="46">
        <v>-7</v>
      </c>
      <c r="AF62" s="47">
        <v>-12</v>
      </c>
      <c r="AG62" s="42">
        <v>495</v>
      </c>
      <c r="AH62" s="48">
        <v>-1.35</v>
      </c>
      <c r="AI62" s="37">
        <v>-5.81</v>
      </c>
      <c r="AJ62" s="49" t="s">
        <v>168</v>
      </c>
      <c r="AK62" s="148" t="s">
        <v>168</v>
      </c>
    </row>
    <row r="63" spans="1:37" ht="13.8" thickBot="1" x14ac:dyDescent="0.3">
      <c r="A63" s="149">
        <v>11010004</v>
      </c>
      <c r="B63" s="150">
        <v>1</v>
      </c>
      <c r="C63" s="149">
        <v>8010237</v>
      </c>
      <c r="D63" s="150">
        <v>7010237</v>
      </c>
      <c r="E63" s="198">
        <v>60</v>
      </c>
      <c r="F63" s="157" t="s">
        <v>187</v>
      </c>
      <c r="G63" s="157">
        <v>5912</v>
      </c>
      <c r="H63" s="162" t="s">
        <v>188</v>
      </c>
      <c r="I63" s="163">
        <v>9.8466000000000005</v>
      </c>
      <c r="J63" s="164">
        <v>-0.46</v>
      </c>
      <c r="K63" s="165">
        <v>-3.34</v>
      </c>
      <c r="L63" s="164">
        <v>-5.66</v>
      </c>
      <c r="M63" s="166">
        <v>96</v>
      </c>
      <c r="N63" s="164">
        <v>-2.2000000000000002</v>
      </c>
      <c r="O63" s="166">
        <v>65</v>
      </c>
      <c r="P63" s="164" t="s">
        <v>31</v>
      </c>
      <c r="Q63" s="166" t="s">
        <v>32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7</v>
      </c>
      <c r="AA63" s="170"/>
      <c r="AB63" s="171"/>
      <c r="AC63" s="172"/>
      <c r="AD63" s="173"/>
      <c r="AE63" s="174"/>
      <c r="AF63" s="175"/>
      <c r="AG63" s="170">
        <v>90</v>
      </c>
      <c r="AH63" s="176">
        <v>-0.46</v>
      </c>
      <c r="AI63" s="165">
        <v>-3.35</v>
      </c>
      <c r="AJ63" s="177" t="s">
        <v>53</v>
      </c>
      <c r="AK63" s="148" t="s">
        <v>54</v>
      </c>
    </row>
    <row r="64" spans="1:37" ht="13.8" thickTop="1" x14ac:dyDescent="0.25">
      <c r="A64" s="149">
        <v>11010004</v>
      </c>
      <c r="B64" s="150">
        <v>1</v>
      </c>
      <c r="C64" s="149">
        <v>8020072</v>
      </c>
      <c r="D64" s="150">
        <v>7010140</v>
      </c>
      <c r="E64" s="198">
        <v>61</v>
      </c>
      <c r="F64" s="158" t="s">
        <v>189</v>
      </c>
      <c r="G64" s="158">
        <v>2262</v>
      </c>
      <c r="H64" s="178" t="s">
        <v>190</v>
      </c>
      <c r="I64" s="179">
        <v>748.80079999999998</v>
      </c>
      <c r="J64" s="180">
        <v>-0.01</v>
      </c>
      <c r="K64" s="181">
        <v>-3.39</v>
      </c>
      <c r="L64" s="180">
        <v>-3.16</v>
      </c>
      <c r="M64" s="182">
        <v>69</v>
      </c>
      <c r="N64" s="180">
        <v>-1.77</v>
      </c>
      <c r="O64" s="182">
        <v>59</v>
      </c>
      <c r="P64" s="180">
        <v>-0.76</v>
      </c>
      <c r="Q64" s="182">
        <v>29</v>
      </c>
      <c r="R64" s="180">
        <v>1.04</v>
      </c>
      <c r="S64" s="182">
        <v>24</v>
      </c>
      <c r="T64" s="180">
        <v>1.24</v>
      </c>
      <c r="U64" s="182">
        <v>23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20145</v>
      </c>
      <c r="AA64" s="186">
        <v>2122</v>
      </c>
      <c r="AB64" s="187">
        <v>20396</v>
      </c>
      <c r="AC64" s="188">
        <v>9795</v>
      </c>
      <c r="AD64" s="189">
        <v>100828</v>
      </c>
      <c r="AE64" s="190">
        <v>-7673</v>
      </c>
      <c r="AF64" s="191">
        <v>-80432</v>
      </c>
      <c r="AG64" s="186">
        <v>552899</v>
      </c>
      <c r="AH64" s="192">
        <v>-1.38</v>
      </c>
      <c r="AI64" s="181">
        <v>-15.54</v>
      </c>
      <c r="AJ64" s="193" t="s">
        <v>191</v>
      </c>
      <c r="AK64" s="148" t="s">
        <v>192</v>
      </c>
    </row>
    <row r="65" spans="1:37" x14ac:dyDescent="0.25">
      <c r="A65" s="149">
        <v>11010004</v>
      </c>
      <c r="B65" s="150">
        <v>1</v>
      </c>
      <c r="C65" s="149">
        <v>8020092</v>
      </c>
      <c r="D65" s="150">
        <v>7010154</v>
      </c>
      <c r="E65" s="198">
        <v>62</v>
      </c>
      <c r="F65" s="10" t="s">
        <v>193</v>
      </c>
      <c r="G65" s="10">
        <v>281</v>
      </c>
      <c r="H65" s="34" t="s">
        <v>194</v>
      </c>
      <c r="I65" s="35">
        <v>13.076000000000001</v>
      </c>
      <c r="J65" s="36">
        <v>-0.39</v>
      </c>
      <c r="K65" s="37">
        <v>-3.39</v>
      </c>
      <c r="L65" s="36">
        <v>-3.72</v>
      </c>
      <c r="M65" s="38">
        <v>80</v>
      </c>
      <c r="N65" s="36">
        <v>-2.58</v>
      </c>
      <c r="O65" s="38">
        <v>69</v>
      </c>
      <c r="P65" s="36">
        <v>-2.02</v>
      </c>
      <c r="Q65" s="38">
        <v>51</v>
      </c>
      <c r="R65" s="36">
        <v>0.26</v>
      </c>
      <c r="S65" s="38">
        <v>37</v>
      </c>
      <c r="T65" s="36">
        <v>0.5</v>
      </c>
      <c r="U65" s="38">
        <v>32</v>
      </c>
      <c r="V65" s="39">
        <v>0.6</v>
      </c>
      <c r="W65" s="40">
        <v>23</v>
      </c>
      <c r="X65" s="36">
        <v>1.9</v>
      </c>
      <c r="Y65" s="38">
        <v>12</v>
      </c>
      <c r="Z65" s="41">
        <v>2995</v>
      </c>
      <c r="AA65" s="42">
        <v>41</v>
      </c>
      <c r="AB65" s="43">
        <v>1338</v>
      </c>
      <c r="AC65" s="44">
        <v>556</v>
      </c>
      <c r="AD65" s="45">
        <v>7493</v>
      </c>
      <c r="AE65" s="46">
        <v>-515</v>
      </c>
      <c r="AF65" s="47">
        <v>-6155</v>
      </c>
      <c r="AG65" s="42">
        <v>63037</v>
      </c>
      <c r="AH65" s="48">
        <v>-1.19</v>
      </c>
      <c r="AI65" s="37">
        <v>-11.96</v>
      </c>
      <c r="AJ65" s="49" t="s">
        <v>134</v>
      </c>
      <c r="AK65" s="148" t="s">
        <v>135</v>
      </c>
    </row>
    <row r="66" spans="1:37" x14ac:dyDescent="0.25">
      <c r="A66" s="149">
        <v>11010004</v>
      </c>
      <c r="B66" s="150">
        <v>1</v>
      </c>
      <c r="C66" s="149">
        <v>8010022</v>
      </c>
      <c r="D66" s="150">
        <v>7010012</v>
      </c>
      <c r="E66" s="198">
        <v>63</v>
      </c>
      <c r="F66" s="10" t="s">
        <v>195</v>
      </c>
      <c r="G66" s="10">
        <v>529</v>
      </c>
      <c r="H66" s="34" t="s">
        <v>196</v>
      </c>
      <c r="I66" s="35">
        <v>15.4831</v>
      </c>
      <c r="J66" s="36">
        <v>0.2</v>
      </c>
      <c r="K66" s="37">
        <v>-3.43</v>
      </c>
      <c r="L66" s="36">
        <v>-3.35</v>
      </c>
      <c r="M66" s="38">
        <v>73</v>
      </c>
      <c r="N66" s="36">
        <v>-1.24</v>
      </c>
      <c r="O66" s="38">
        <v>44</v>
      </c>
      <c r="P66" s="36">
        <v>-0.81</v>
      </c>
      <c r="Q66" s="38">
        <v>30</v>
      </c>
      <c r="R66" s="36">
        <v>1.62</v>
      </c>
      <c r="S66" s="38">
        <v>14</v>
      </c>
      <c r="T66" s="36">
        <v>1.65</v>
      </c>
      <c r="U66" s="38">
        <v>14</v>
      </c>
      <c r="V66" s="39">
        <v>1.74</v>
      </c>
      <c r="W66" s="40">
        <v>11</v>
      </c>
      <c r="X66" s="36">
        <v>3.5</v>
      </c>
      <c r="Y66" s="38">
        <v>3</v>
      </c>
      <c r="Z66" s="41">
        <v>1612</v>
      </c>
      <c r="AA66" s="42">
        <v>334</v>
      </c>
      <c r="AB66" s="43">
        <v>4901</v>
      </c>
      <c r="AC66" s="44">
        <v>670</v>
      </c>
      <c r="AD66" s="45">
        <v>9032</v>
      </c>
      <c r="AE66" s="46">
        <v>-336</v>
      </c>
      <c r="AF66" s="47">
        <v>-4131</v>
      </c>
      <c r="AG66" s="42">
        <v>70701</v>
      </c>
      <c r="AH66" s="48">
        <v>-0.27</v>
      </c>
      <c r="AI66" s="37">
        <v>-8.69</v>
      </c>
      <c r="AJ66" s="49" t="s">
        <v>97</v>
      </c>
      <c r="AK66" s="148" t="s">
        <v>98</v>
      </c>
    </row>
    <row r="67" spans="1:37" x14ac:dyDescent="0.25">
      <c r="A67" s="149">
        <v>11010004</v>
      </c>
      <c r="B67" s="150">
        <v>1</v>
      </c>
      <c r="C67" s="149">
        <v>8050269</v>
      </c>
      <c r="D67" s="150">
        <v>7010121</v>
      </c>
      <c r="E67" s="198">
        <v>64</v>
      </c>
      <c r="F67" s="10" t="s">
        <v>197</v>
      </c>
      <c r="G67" s="10">
        <v>907</v>
      </c>
      <c r="H67" s="34" t="s">
        <v>198</v>
      </c>
      <c r="I67" s="35">
        <v>9.5397999999999996</v>
      </c>
      <c r="J67" s="36">
        <v>-0.09</v>
      </c>
      <c r="K67" s="37">
        <v>-3.53</v>
      </c>
      <c r="L67" s="36">
        <v>-2.66</v>
      </c>
      <c r="M67" s="38">
        <v>58</v>
      </c>
      <c r="N67" s="36">
        <v>-1.52</v>
      </c>
      <c r="O67" s="38">
        <v>52</v>
      </c>
      <c r="P67" s="36">
        <v>-0.93</v>
      </c>
      <c r="Q67" s="38">
        <v>36</v>
      </c>
      <c r="R67" s="36">
        <v>1.51</v>
      </c>
      <c r="S67" s="38">
        <v>17</v>
      </c>
      <c r="T67" s="36">
        <v>1.32</v>
      </c>
      <c r="U67" s="38">
        <v>21</v>
      </c>
      <c r="V67" s="39">
        <v>1.42</v>
      </c>
      <c r="W67" s="40">
        <v>18</v>
      </c>
      <c r="X67" s="36" t="s">
        <v>31</v>
      </c>
      <c r="Y67" s="38" t="s">
        <v>32</v>
      </c>
      <c r="Z67" s="41">
        <v>15817</v>
      </c>
      <c r="AA67" s="42">
        <v>1002</v>
      </c>
      <c r="AB67" s="43">
        <v>5298</v>
      </c>
      <c r="AC67" s="44">
        <v>2998</v>
      </c>
      <c r="AD67" s="45">
        <v>22573</v>
      </c>
      <c r="AE67" s="46">
        <v>-1996</v>
      </c>
      <c r="AF67" s="47">
        <v>-17275</v>
      </c>
      <c r="AG67" s="42">
        <v>309397</v>
      </c>
      <c r="AH67" s="48">
        <v>-1.37</v>
      </c>
      <c r="AI67" s="37">
        <v>-13.59</v>
      </c>
      <c r="AJ67" s="49" t="s">
        <v>81</v>
      </c>
      <c r="AK67" s="148" t="s">
        <v>82</v>
      </c>
    </row>
    <row r="68" spans="1:37" ht="12.75" customHeight="1" x14ac:dyDescent="0.25">
      <c r="A68" s="149">
        <v>11010004</v>
      </c>
      <c r="B68" s="150">
        <v>1</v>
      </c>
      <c r="C68" s="149">
        <v>8010009</v>
      </c>
      <c r="D68" s="150">
        <v>7010137</v>
      </c>
      <c r="E68" s="198">
        <v>65</v>
      </c>
      <c r="F68" s="10" t="s">
        <v>199</v>
      </c>
      <c r="G68" s="10">
        <v>737</v>
      </c>
      <c r="H68" s="34" t="s">
        <v>200</v>
      </c>
      <c r="I68" s="35">
        <v>10.204700000000001</v>
      </c>
      <c r="J68" s="36">
        <v>0.34</v>
      </c>
      <c r="K68" s="37">
        <v>-3.72</v>
      </c>
      <c r="L68" s="36">
        <v>-2.96</v>
      </c>
      <c r="M68" s="38">
        <v>67</v>
      </c>
      <c r="N68" s="36">
        <v>-1.71</v>
      </c>
      <c r="O68" s="38">
        <v>58</v>
      </c>
      <c r="P68" s="36">
        <v>-1.47</v>
      </c>
      <c r="Q68" s="38">
        <v>47</v>
      </c>
      <c r="R68" s="36">
        <v>0.3</v>
      </c>
      <c r="S68" s="38">
        <v>36</v>
      </c>
      <c r="T68" s="36">
        <v>1</v>
      </c>
      <c r="U68" s="38">
        <v>26</v>
      </c>
      <c r="V68" s="39">
        <v>1.96</v>
      </c>
      <c r="W68" s="40">
        <v>8</v>
      </c>
      <c r="X68" s="36" t="s">
        <v>31</v>
      </c>
      <c r="Y68" s="38" t="s">
        <v>32</v>
      </c>
      <c r="Z68" s="41">
        <v>104</v>
      </c>
      <c r="AA68" s="42"/>
      <c r="AB68" s="43">
        <v>75</v>
      </c>
      <c r="AC68" s="44"/>
      <c r="AD68" s="45">
        <v>1842</v>
      </c>
      <c r="AE68" s="46"/>
      <c r="AF68" s="47">
        <v>-1767</v>
      </c>
      <c r="AG68" s="42">
        <v>1617</v>
      </c>
      <c r="AH68" s="48">
        <v>0.34</v>
      </c>
      <c r="AI68" s="37">
        <v>-53.19</v>
      </c>
      <c r="AJ68" s="49" t="s">
        <v>57</v>
      </c>
      <c r="AK68" s="148" t="s">
        <v>58</v>
      </c>
    </row>
    <row r="69" spans="1:37" ht="12.75" customHeight="1" x14ac:dyDescent="0.25">
      <c r="A69" s="149">
        <v>11010004</v>
      </c>
      <c r="B69" s="150">
        <v>1</v>
      </c>
      <c r="C69" s="149">
        <v>8020089</v>
      </c>
      <c r="D69" s="150">
        <v>7010084</v>
      </c>
      <c r="E69" s="198">
        <v>66</v>
      </c>
      <c r="F69" s="10" t="s">
        <v>201</v>
      </c>
      <c r="G69" s="10">
        <v>6196</v>
      </c>
      <c r="H69" s="34" t="s">
        <v>202</v>
      </c>
      <c r="I69" s="35">
        <v>6.7375999999999996</v>
      </c>
      <c r="J69" s="36">
        <v>0.5</v>
      </c>
      <c r="K69" s="37">
        <v>-3.84</v>
      </c>
      <c r="L69" s="36">
        <v>-2.7</v>
      </c>
      <c r="M69" s="38">
        <v>59</v>
      </c>
      <c r="N69" s="36">
        <v>-0.79</v>
      </c>
      <c r="O69" s="38">
        <v>33</v>
      </c>
      <c r="P69" s="36">
        <v>-0.3</v>
      </c>
      <c r="Q69" s="38">
        <v>19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41535</v>
      </c>
      <c r="AA69" s="42">
        <v>6985</v>
      </c>
      <c r="AB69" s="43">
        <v>298507</v>
      </c>
      <c r="AC69" s="44">
        <v>9233</v>
      </c>
      <c r="AD69" s="45">
        <v>102589</v>
      </c>
      <c r="AE69" s="46">
        <v>-2248</v>
      </c>
      <c r="AF69" s="47">
        <v>195918</v>
      </c>
      <c r="AG69" s="42">
        <v>586405</v>
      </c>
      <c r="AH69" s="48">
        <v>0.11</v>
      </c>
      <c r="AI69" s="37">
        <v>43.23</v>
      </c>
      <c r="AJ69" s="49" t="s">
        <v>203</v>
      </c>
      <c r="AK69" s="148" t="s">
        <v>204</v>
      </c>
    </row>
    <row r="70" spans="1:37" ht="12.75" customHeight="1" x14ac:dyDescent="0.25">
      <c r="A70" s="149">
        <v>11010004</v>
      </c>
      <c r="B70" s="150">
        <v>1</v>
      </c>
      <c r="C70" s="149">
        <v>8040173</v>
      </c>
      <c r="D70" s="150">
        <v>7010100</v>
      </c>
      <c r="E70" s="198">
        <v>67</v>
      </c>
      <c r="F70" s="10" t="s">
        <v>205</v>
      </c>
      <c r="G70" s="10">
        <v>4552</v>
      </c>
      <c r="H70" s="34" t="s">
        <v>206</v>
      </c>
      <c r="I70" s="35">
        <v>10.626300000000001</v>
      </c>
      <c r="J70" s="36">
        <v>-0.2</v>
      </c>
      <c r="K70" s="37">
        <v>-3.94</v>
      </c>
      <c r="L70" s="36">
        <v>-3.61</v>
      </c>
      <c r="M70" s="38">
        <v>78</v>
      </c>
      <c r="N70" s="36">
        <v>-0.48</v>
      </c>
      <c r="O70" s="38">
        <v>23</v>
      </c>
      <c r="P70" s="36">
        <v>-0.51</v>
      </c>
      <c r="Q70" s="38">
        <v>22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207</v>
      </c>
      <c r="AA70" s="42"/>
      <c r="AB70" s="43">
        <v>2520</v>
      </c>
      <c r="AC70" s="44">
        <v>193</v>
      </c>
      <c r="AD70" s="45">
        <v>3264</v>
      </c>
      <c r="AE70" s="46">
        <v>-193</v>
      </c>
      <c r="AF70" s="47">
        <v>-744</v>
      </c>
      <c r="AG70" s="42">
        <v>16635</v>
      </c>
      <c r="AH70" s="48">
        <v>-1.34</v>
      </c>
      <c r="AI70" s="37">
        <v>-7.88</v>
      </c>
      <c r="AJ70" s="49" t="s">
        <v>207</v>
      </c>
      <c r="AK70" s="148" t="s">
        <v>208</v>
      </c>
    </row>
    <row r="71" spans="1:37" x14ac:dyDescent="0.25">
      <c r="A71" s="149">
        <v>11010004</v>
      </c>
      <c r="B71" s="150">
        <v>1</v>
      </c>
      <c r="C71" s="149">
        <v>8010199</v>
      </c>
      <c r="D71" s="150">
        <v>7010173</v>
      </c>
      <c r="E71" s="198">
        <v>68</v>
      </c>
      <c r="F71" s="10" t="s">
        <v>209</v>
      </c>
      <c r="G71" s="10">
        <v>5031</v>
      </c>
      <c r="H71" s="34" t="s">
        <v>210</v>
      </c>
      <c r="I71" s="35">
        <v>11.136799999999999</v>
      </c>
      <c r="J71" s="36">
        <v>0.92</v>
      </c>
      <c r="K71" s="37">
        <v>-3.94</v>
      </c>
      <c r="L71" s="36">
        <v>-0.64</v>
      </c>
      <c r="M71" s="38">
        <v>20</v>
      </c>
      <c r="N71" s="36">
        <v>2.31</v>
      </c>
      <c r="O71" s="38">
        <v>1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208</v>
      </c>
      <c r="AA71" s="42"/>
      <c r="AB71" s="43"/>
      <c r="AC71" s="44">
        <v>19</v>
      </c>
      <c r="AD71" s="45">
        <v>59</v>
      </c>
      <c r="AE71" s="46">
        <v>-19</v>
      </c>
      <c r="AF71" s="47">
        <v>-59</v>
      </c>
      <c r="AG71" s="42">
        <v>59205</v>
      </c>
      <c r="AH71" s="48">
        <v>0.89</v>
      </c>
      <c r="AI71" s="37">
        <v>-4.03</v>
      </c>
      <c r="AJ71" s="49" t="s">
        <v>211</v>
      </c>
      <c r="AK71" s="148" t="s">
        <v>212</v>
      </c>
    </row>
    <row r="72" spans="1:37" x14ac:dyDescent="0.25">
      <c r="A72" s="149">
        <v>11010004</v>
      </c>
      <c r="B72" s="150">
        <v>1</v>
      </c>
      <c r="C72" s="149">
        <v>8010012</v>
      </c>
      <c r="D72" s="150">
        <v>7010014</v>
      </c>
      <c r="E72" s="198">
        <v>69</v>
      </c>
      <c r="F72" s="10" t="s">
        <v>213</v>
      </c>
      <c r="G72" s="10">
        <v>2399</v>
      </c>
      <c r="H72" s="34" t="s">
        <v>214</v>
      </c>
      <c r="I72" s="35">
        <v>768.85969999999998</v>
      </c>
      <c r="J72" s="36">
        <v>0.63</v>
      </c>
      <c r="K72" s="37">
        <v>-3.96</v>
      </c>
      <c r="L72" s="36">
        <v>-2.93</v>
      </c>
      <c r="M72" s="38">
        <v>66</v>
      </c>
      <c r="N72" s="36">
        <v>-0.82</v>
      </c>
      <c r="O72" s="38">
        <v>34</v>
      </c>
      <c r="P72" s="36">
        <v>-0.21</v>
      </c>
      <c r="Q72" s="38">
        <v>15</v>
      </c>
      <c r="R72" s="36">
        <v>1.1399999999999999</v>
      </c>
      <c r="S72" s="38">
        <v>23</v>
      </c>
      <c r="T72" s="36">
        <v>0.65</v>
      </c>
      <c r="U72" s="38">
        <v>31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107</v>
      </c>
      <c r="AA72" s="42"/>
      <c r="AB72" s="43"/>
      <c r="AC72" s="44"/>
      <c r="AD72" s="45">
        <v>4503</v>
      </c>
      <c r="AE72" s="46"/>
      <c r="AF72" s="47">
        <v>-4503</v>
      </c>
      <c r="AG72" s="42">
        <v>10118</v>
      </c>
      <c r="AH72" s="48">
        <v>0.63</v>
      </c>
      <c r="AI72" s="37">
        <v>-33.82</v>
      </c>
      <c r="AJ72" s="49" t="s">
        <v>85</v>
      </c>
      <c r="AK72" s="148" t="s">
        <v>86</v>
      </c>
    </row>
    <row r="73" spans="1:37" ht="13.8" thickBot="1" x14ac:dyDescent="0.3">
      <c r="A73" s="149">
        <v>11010004</v>
      </c>
      <c r="B73" s="150">
        <v>1</v>
      </c>
      <c r="C73" s="149">
        <v>8020089</v>
      </c>
      <c r="D73" s="150">
        <v>7010084</v>
      </c>
      <c r="E73" s="202">
        <v>70</v>
      </c>
      <c r="F73" s="203" t="s">
        <v>215</v>
      </c>
      <c r="G73" s="203">
        <v>4196</v>
      </c>
      <c r="H73" s="204" t="s">
        <v>216</v>
      </c>
      <c r="I73" s="205">
        <v>6.6550000000000002</v>
      </c>
      <c r="J73" s="206">
        <v>0.45</v>
      </c>
      <c r="K73" s="207">
        <v>-4.09</v>
      </c>
      <c r="L73" s="206">
        <v>-3.39</v>
      </c>
      <c r="M73" s="208">
        <v>74</v>
      </c>
      <c r="N73" s="206">
        <v>-1.22</v>
      </c>
      <c r="O73" s="208">
        <v>42</v>
      </c>
      <c r="P73" s="206">
        <v>-0.55000000000000004</v>
      </c>
      <c r="Q73" s="208">
        <v>24</v>
      </c>
      <c r="R73" s="206">
        <v>0.96</v>
      </c>
      <c r="S73" s="208">
        <v>27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32075</v>
      </c>
      <c r="AA73" s="212">
        <v>1467</v>
      </c>
      <c r="AB73" s="213">
        <v>36230</v>
      </c>
      <c r="AC73" s="214">
        <v>14689</v>
      </c>
      <c r="AD73" s="215">
        <v>143397</v>
      </c>
      <c r="AE73" s="216">
        <v>-13222</v>
      </c>
      <c r="AF73" s="217">
        <v>-107167</v>
      </c>
      <c r="AG73" s="212">
        <v>961845</v>
      </c>
      <c r="AH73" s="218">
        <v>-0.91</v>
      </c>
      <c r="AI73" s="207">
        <v>-13.72</v>
      </c>
      <c r="AJ73" s="219" t="s">
        <v>203</v>
      </c>
      <c r="AK73" s="148" t="s">
        <v>204</v>
      </c>
    </row>
    <row r="74" spans="1:37" x14ac:dyDescent="0.25">
      <c r="A74" s="149">
        <v>11010004</v>
      </c>
      <c r="B74" s="150">
        <v>1</v>
      </c>
      <c r="C74" s="149">
        <v>8050251</v>
      </c>
      <c r="D74" s="150">
        <v>7010009</v>
      </c>
      <c r="E74" s="220">
        <v>71</v>
      </c>
      <c r="F74" s="221" t="s">
        <v>217</v>
      </c>
      <c r="G74" s="221">
        <v>85</v>
      </c>
      <c r="H74" s="222" t="s">
        <v>218</v>
      </c>
      <c r="I74" s="223">
        <v>4.2891000000000004</v>
      </c>
      <c r="J74" s="224">
        <v>0.17</v>
      </c>
      <c r="K74" s="225">
        <v>-4.16</v>
      </c>
      <c r="L74" s="224">
        <v>-2.56</v>
      </c>
      <c r="M74" s="226">
        <v>55</v>
      </c>
      <c r="N74" s="224">
        <v>-0.65</v>
      </c>
      <c r="O74" s="226">
        <v>29</v>
      </c>
      <c r="P74" s="224">
        <v>-0.06</v>
      </c>
      <c r="Q74" s="226">
        <v>13</v>
      </c>
      <c r="R74" s="224">
        <v>2.39</v>
      </c>
      <c r="S74" s="226">
        <v>6</v>
      </c>
      <c r="T74" s="224">
        <v>2.58</v>
      </c>
      <c r="U74" s="226">
        <v>4</v>
      </c>
      <c r="V74" s="227">
        <v>2.73</v>
      </c>
      <c r="W74" s="228">
        <v>1</v>
      </c>
      <c r="X74" s="224">
        <v>4.32</v>
      </c>
      <c r="Y74" s="226">
        <v>1</v>
      </c>
      <c r="Z74" s="229">
        <v>346</v>
      </c>
      <c r="AA74" s="230">
        <v>1</v>
      </c>
      <c r="AB74" s="231">
        <v>21046</v>
      </c>
      <c r="AC74" s="232">
        <v>1512</v>
      </c>
      <c r="AD74" s="233">
        <v>26727</v>
      </c>
      <c r="AE74" s="234">
        <v>-1511</v>
      </c>
      <c r="AF74" s="235">
        <v>-5681</v>
      </c>
      <c r="AG74" s="230">
        <v>471052</v>
      </c>
      <c r="AH74" s="236">
        <v>-0.15</v>
      </c>
      <c r="AI74" s="225">
        <v>-5.35</v>
      </c>
      <c r="AJ74" s="237" t="s">
        <v>219</v>
      </c>
      <c r="AK74" s="148" t="s">
        <v>219</v>
      </c>
    </row>
    <row r="75" spans="1:37" x14ac:dyDescent="0.25">
      <c r="A75" s="149">
        <v>11010004</v>
      </c>
      <c r="B75" s="150">
        <v>1</v>
      </c>
      <c r="C75" s="149">
        <v>8010152</v>
      </c>
      <c r="D75" s="150">
        <v>7010113</v>
      </c>
      <c r="E75" s="198">
        <v>72</v>
      </c>
      <c r="F75" s="10" t="s">
        <v>220</v>
      </c>
      <c r="G75" s="10">
        <v>283</v>
      </c>
      <c r="H75" s="34" t="s">
        <v>221</v>
      </c>
      <c r="I75" s="35">
        <v>10.7425</v>
      </c>
      <c r="J75" s="36">
        <v>0.09</v>
      </c>
      <c r="K75" s="37">
        <v>-4.1900000000000004</v>
      </c>
      <c r="L75" s="36">
        <v>-4.43</v>
      </c>
      <c r="M75" s="38">
        <v>89</v>
      </c>
      <c r="N75" s="36">
        <v>-2.37</v>
      </c>
      <c r="O75" s="38">
        <v>67</v>
      </c>
      <c r="P75" s="36">
        <v>-1.06</v>
      </c>
      <c r="Q75" s="38">
        <v>41</v>
      </c>
      <c r="R75" s="36">
        <v>-0.19</v>
      </c>
      <c r="S75" s="38">
        <v>41</v>
      </c>
      <c r="T75" s="36">
        <v>0.02</v>
      </c>
      <c r="U75" s="38">
        <v>34</v>
      </c>
      <c r="V75" s="39">
        <v>0.23</v>
      </c>
      <c r="W75" s="40">
        <v>24</v>
      </c>
      <c r="X75" s="36">
        <v>1.1000000000000001</v>
      </c>
      <c r="Y75" s="38">
        <v>15</v>
      </c>
      <c r="Z75" s="41">
        <v>169</v>
      </c>
      <c r="AA75" s="42"/>
      <c r="AB75" s="43"/>
      <c r="AC75" s="44">
        <v>132</v>
      </c>
      <c r="AD75" s="45">
        <v>705</v>
      </c>
      <c r="AE75" s="46">
        <v>-132</v>
      </c>
      <c r="AF75" s="47">
        <v>-705</v>
      </c>
      <c r="AG75" s="42">
        <v>16205</v>
      </c>
      <c r="AH75" s="48">
        <v>-0.71</v>
      </c>
      <c r="AI75" s="37">
        <v>-8.1199999999999992</v>
      </c>
      <c r="AJ75" s="49" t="s">
        <v>222</v>
      </c>
      <c r="AK75" s="148" t="s">
        <v>223</v>
      </c>
    </row>
    <row r="76" spans="1:37" x14ac:dyDescent="0.25">
      <c r="A76" s="149">
        <v>11010004</v>
      </c>
      <c r="B76" s="150">
        <v>1</v>
      </c>
      <c r="C76" s="149">
        <v>8040310</v>
      </c>
      <c r="D76" s="150">
        <v>7010224</v>
      </c>
      <c r="E76" s="198">
        <v>73</v>
      </c>
      <c r="F76" s="10" t="s">
        <v>224</v>
      </c>
      <c r="G76" s="10">
        <v>4916</v>
      </c>
      <c r="H76" s="34" t="s">
        <v>225</v>
      </c>
      <c r="I76" s="35">
        <v>88.642899999999997</v>
      </c>
      <c r="J76" s="36">
        <v>-0.02</v>
      </c>
      <c r="K76" s="37">
        <v>-4.2300000000000004</v>
      </c>
      <c r="L76" s="36">
        <v>-6.59</v>
      </c>
      <c r="M76" s="38">
        <v>100</v>
      </c>
      <c r="N76" s="36">
        <v>-3.89</v>
      </c>
      <c r="O76" s="38">
        <v>72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156</v>
      </c>
      <c r="AA76" s="42">
        <v>5583</v>
      </c>
      <c r="AB76" s="43">
        <v>9443</v>
      </c>
      <c r="AC76" s="44">
        <v>5525</v>
      </c>
      <c r="AD76" s="45">
        <v>13076</v>
      </c>
      <c r="AE76" s="46">
        <v>58</v>
      </c>
      <c r="AF76" s="47">
        <v>-3633</v>
      </c>
      <c r="AG76" s="42">
        <v>10160</v>
      </c>
      <c r="AH76" s="48">
        <v>0.52</v>
      </c>
      <c r="AI76" s="37">
        <v>-29.35</v>
      </c>
      <c r="AJ76" s="49" t="s">
        <v>226</v>
      </c>
      <c r="AK76" s="148" t="s">
        <v>227</v>
      </c>
    </row>
    <row r="77" spans="1:37" x14ac:dyDescent="0.25">
      <c r="A77" s="149">
        <v>11010004</v>
      </c>
      <c r="B77" s="150">
        <v>1</v>
      </c>
      <c r="C77" s="149">
        <v>8040164</v>
      </c>
      <c r="D77" s="150">
        <v>7010161</v>
      </c>
      <c r="E77" s="198">
        <v>74</v>
      </c>
      <c r="F77" s="10" t="s">
        <v>228</v>
      </c>
      <c r="G77" s="10">
        <v>4447</v>
      </c>
      <c r="H77" s="34" t="s">
        <v>229</v>
      </c>
      <c r="I77" s="35">
        <v>6.8861999999999997</v>
      </c>
      <c r="J77" s="36">
        <v>0.86</v>
      </c>
      <c r="K77" s="37">
        <v>-4.32</v>
      </c>
      <c r="L77" s="36">
        <v>-2.84</v>
      </c>
      <c r="M77" s="38">
        <v>63</v>
      </c>
      <c r="N77" s="36">
        <v>-0.77</v>
      </c>
      <c r="O77" s="38">
        <v>32</v>
      </c>
      <c r="P77" s="36">
        <v>-0.64</v>
      </c>
      <c r="Q77" s="38">
        <v>27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7592</v>
      </c>
      <c r="AA77" s="42">
        <v>1626</v>
      </c>
      <c r="AB77" s="43">
        <v>27776</v>
      </c>
      <c r="AC77" s="44">
        <v>2866</v>
      </c>
      <c r="AD77" s="45">
        <v>28491</v>
      </c>
      <c r="AE77" s="46">
        <v>-1240</v>
      </c>
      <c r="AF77" s="47">
        <v>-715</v>
      </c>
      <c r="AG77" s="42">
        <v>337717</v>
      </c>
      <c r="AH77" s="48">
        <v>0.5</v>
      </c>
      <c r="AI77" s="37">
        <v>-4.74</v>
      </c>
      <c r="AJ77" s="49" t="s">
        <v>230</v>
      </c>
      <c r="AK77" s="148" t="s">
        <v>231</v>
      </c>
    </row>
    <row r="78" spans="1:37" ht="12.75" customHeight="1" x14ac:dyDescent="0.25">
      <c r="A78" s="149">
        <v>11010004</v>
      </c>
      <c r="B78" s="150">
        <v>1</v>
      </c>
      <c r="C78" s="149">
        <v>8020072</v>
      </c>
      <c r="D78" s="150">
        <v>7010140</v>
      </c>
      <c r="E78" s="198">
        <v>75</v>
      </c>
      <c r="F78" s="10" t="s">
        <v>232</v>
      </c>
      <c r="G78" s="10">
        <v>3883</v>
      </c>
      <c r="H78" s="34" t="s">
        <v>233</v>
      </c>
      <c r="I78" s="35">
        <v>688.02210000000002</v>
      </c>
      <c r="J78" s="36">
        <v>-0.06</v>
      </c>
      <c r="K78" s="37">
        <v>-4.5999999999999996</v>
      </c>
      <c r="L78" s="36">
        <v>-4.2</v>
      </c>
      <c r="M78" s="38">
        <v>85</v>
      </c>
      <c r="N78" s="36">
        <v>-2.64</v>
      </c>
      <c r="O78" s="38">
        <v>70</v>
      </c>
      <c r="P78" s="36">
        <v>-1.25</v>
      </c>
      <c r="Q78" s="38">
        <v>45</v>
      </c>
      <c r="R78" s="36">
        <v>0.64</v>
      </c>
      <c r="S78" s="38">
        <v>31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9232</v>
      </c>
      <c r="AA78" s="42">
        <v>267</v>
      </c>
      <c r="AB78" s="43">
        <v>6303</v>
      </c>
      <c r="AC78" s="44">
        <v>3672</v>
      </c>
      <c r="AD78" s="45">
        <v>44285</v>
      </c>
      <c r="AE78" s="46">
        <v>-3405</v>
      </c>
      <c r="AF78" s="47">
        <v>-37982</v>
      </c>
      <c r="AG78" s="42">
        <v>229094</v>
      </c>
      <c r="AH78" s="48">
        <v>-1.53</v>
      </c>
      <c r="AI78" s="37">
        <v>-17.95</v>
      </c>
      <c r="AJ78" s="49" t="s">
        <v>191</v>
      </c>
      <c r="AK78" s="148" t="s">
        <v>192</v>
      </c>
    </row>
    <row r="79" spans="1:37" ht="12.75" customHeight="1" x14ac:dyDescent="0.25">
      <c r="A79" s="149">
        <v>11010004</v>
      </c>
      <c r="B79" s="150">
        <v>1</v>
      </c>
      <c r="C79" s="149">
        <v>8010022</v>
      </c>
      <c r="D79" s="150">
        <v>7010012</v>
      </c>
      <c r="E79" s="198">
        <v>76</v>
      </c>
      <c r="F79" s="10" t="s">
        <v>234</v>
      </c>
      <c r="G79" s="10">
        <v>4959</v>
      </c>
      <c r="H79" s="34" t="s">
        <v>235</v>
      </c>
      <c r="I79" s="35">
        <v>93.792400000000001</v>
      </c>
      <c r="J79" s="36">
        <v>0.57999999999999996</v>
      </c>
      <c r="K79" s="37">
        <v>-4.6100000000000003</v>
      </c>
      <c r="L79" s="36">
        <v>-4.12</v>
      </c>
      <c r="M79" s="38">
        <v>84</v>
      </c>
      <c r="N79" s="36">
        <v>-1.94</v>
      </c>
      <c r="O79" s="38">
        <v>63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1201</v>
      </c>
      <c r="AA79" s="42">
        <v>979</v>
      </c>
      <c r="AB79" s="43">
        <v>23065</v>
      </c>
      <c r="AC79" s="44">
        <v>3022</v>
      </c>
      <c r="AD79" s="45">
        <v>24760</v>
      </c>
      <c r="AE79" s="46">
        <v>-2043</v>
      </c>
      <c r="AF79" s="47">
        <v>-1695</v>
      </c>
      <c r="AG79" s="42">
        <v>196200</v>
      </c>
      <c r="AH79" s="48">
        <v>-0.45</v>
      </c>
      <c r="AI79" s="37">
        <v>-5.66</v>
      </c>
      <c r="AJ79" s="49" t="s">
        <v>97</v>
      </c>
      <c r="AK79" s="148" t="s">
        <v>98</v>
      </c>
    </row>
    <row r="80" spans="1:37" ht="12.75" customHeight="1" x14ac:dyDescent="0.25">
      <c r="A80" s="149">
        <v>11010004</v>
      </c>
      <c r="B80" s="150">
        <v>1</v>
      </c>
      <c r="C80" s="149">
        <v>8010091</v>
      </c>
      <c r="D80" s="150">
        <v>7010015</v>
      </c>
      <c r="E80" s="198">
        <v>77</v>
      </c>
      <c r="F80" s="10" t="s">
        <v>236</v>
      </c>
      <c r="G80" s="10">
        <v>7319</v>
      </c>
      <c r="H80" s="34" t="s">
        <v>237</v>
      </c>
      <c r="I80" s="35">
        <v>15.8301</v>
      </c>
      <c r="J80" s="36">
        <v>0.24</v>
      </c>
      <c r="K80" s="37">
        <v>-4.6399999999999997</v>
      </c>
      <c r="L80" s="36">
        <v>-4.25</v>
      </c>
      <c r="M80" s="38">
        <v>86</v>
      </c>
      <c r="N80" s="36">
        <v>-1.19</v>
      </c>
      <c r="O80" s="38">
        <v>39</v>
      </c>
      <c r="P80" s="36">
        <v>-1.01</v>
      </c>
      <c r="Q80" s="38">
        <v>39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415</v>
      </c>
      <c r="AA80" s="42">
        <v>458</v>
      </c>
      <c r="AB80" s="43">
        <v>7937</v>
      </c>
      <c r="AC80" s="44">
        <v>3117</v>
      </c>
      <c r="AD80" s="45">
        <v>29767</v>
      </c>
      <c r="AE80" s="46">
        <v>-2659</v>
      </c>
      <c r="AF80" s="47">
        <v>-21830</v>
      </c>
      <c r="AG80" s="42">
        <v>112902</v>
      </c>
      <c r="AH80" s="48">
        <v>-2.06</v>
      </c>
      <c r="AI80" s="37">
        <v>-20.37</v>
      </c>
      <c r="AJ80" s="49" t="s">
        <v>89</v>
      </c>
      <c r="AK80" s="148" t="s">
        <v>90</v>
      </c>
    </row>
    <row r="81" spans="1:37" x14ac:dyDescent="0.25">
      <c r="A81" s="149">
        <v>11010004</v>
      </c>
      <c r="B81" s="150">
        <v>1</v>
      </c>
      <c r="C81" s="149">
        <v>8010091</v>
      </c>
      <c r="D81" s="150">
        <v>7010015</v>
      </c>
      <c r="E81" s="198">
        <v>78</v>
      </c>
      <c r="F81" s="10" t="s">
        <v>238</v>
      </c>
      <c r="G81" s="10">
        <v>2505</v>
      </c>
      <c r="H81" s="34" t="s">
        <v>239</v>
      </c>
      <c r="I81" s="35">
        <v>15.5604</v>
      </c>
      <c r="J81" s="36">
        <v>0.22</v>
      </c>
      <c r="K81" s="37">
        <v>-4.7300000000000004</v>
      </c>
      <c r="L81" s="36">
        <v>-4.4000000000000004</v>
      </c>
      <c r="M81" s="38">
        <v>87</v>
      </c>
      <c r="N81" s="36">
        <v>-1.35</v>
      </c>
      <c r="O81" s="38">
        <v>49</v>
      </c>
      <c r="P81" s="36">
        <v>-1.19</v>
      </c>
      <c r="Q81" s="38">
        <v>44</v>
      </c>
      <c r="R81" s="36">
        <v>1.04</v>
      </c>
      <c r="S81" s="38">
        <v>25</v>
      </c>
      <c r="T81" s="36">
        <v>1.43</v>
      </c>
      <c r="U81" s="38">
        <v>19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12297</v>
      </c>
      <c r="AA81" s="42">
        <v>3514</v>
      </c>
      <c r="AB81" s="43">
        <v>51493</v>
      </c>
      <c r="AC81" s="44">
        <v>29390</v>
      </c>
      <c r="AD81" s="45">
        <v>231212</v>
      </c>
      <c r="AE81" s="46">
        <v>-25876</v>
      </c>
      <c r="AF81" s="47">
        <v>-179719</v>
      </c>
      <c r="AG81" s="42">
        <v>894473</v>
      </c>
      <c r="AH81" s="48">
        <v>-2.58</v>
      </c>
      <c r="AI81" s="37">
        <v>-20.65</v>
      </c>
      <c r="AJ81" s="49" t="s">
        <v>89</v>
      </c>
      <c r="AK81" s="148" t="s">
        <v>90</v>
      </c>
    </row>
    <row r="82" spans="1:37" x14ac:dyDescent="0.25">
      <c r="A82" s="149">
        <v>11010004</v>
      </c>
      <c r="B82" s="150">
        <v>1</v>
      </c>
      <c r="C82" s="149">
        <v>8010012</v>
      </c>
      <c r="D82" s="150">
        <v>7010014</v>
      </c>
      <c r="E82" s="198">
        <v>79</v>
      </c>
      <c r="F82" s="10" t="s">
        <v>240</v>
      </c>
      <c r="G82" s="10">
        <v>519</v>
      </c>
      <c r="H82" s="34" t="s">
        <v>241</v>
      </c>
      <c r="I82" s="35">
        <v>10.1843</v>
      </c>
      <c r="J82" s="36">
        <v>0.32</v>
      </c>
      <c r="K82" s="37">
        <v>-4.76</v>
      </c>
      <c r="L82" s="36">
        <v>-4.42</v>
      </c>
      <c r="M82" s="38">
        <v>88</v>
      </c>
      <c r="N82" s="36">
        <v>-1.9</v>
      </c>
      <c r="O82" s="38">
        <v>61</v>
      </c>
      <c r="P82" s="36">
        <v>-1.62</v>
      </c>
      <c r="Q82" s="38">
        <v>49</v>
      </c>
      <c r="R82" s="36">
        <v>0.18</v>
      </c>
      <c r="S82" s="38">
        <v>38</v>
      </c>
      <c r="T82" s="36">
        <v>-0.06</v>
      </c>
      <c r="U82" s="38">
        <v>35</v>
      </c>
      <c r="V82" s="39">
        <v>-0.18</v>
      </c>
      <c r="W82" s="40">
        <v>25</v>
      </c>
      <c r="X82" s="36">
        <v>1.81</v>
      </c>
      <c r="Y82" s="38">
        <v>14</v>
      </c>
      <c r="Z82" s="41">
        <v>19207</v>
      </c>
      <c r="AA82" s="42">
        <v>5267</v>
      </c>
      <c r="AB82" s="43">
        <v>33912</v>
      </c>
      <c r="AC82" s="44">
        <v>5116</v>
      </c>
      <c r="AD82" s="45">
        <v>52089</v>
      </c>
      <c r="AE82" s="46">
        <v>151</v>
      </c>
      <c r="AF82" s="47">
        <v>-18177</v>
      </c>
      <c r="AG82" s="42">
        <v>478014</v>
      </c>
      <c r="AH82" s="48">
        <v>0.35</v>
      </c>
      <c r="AI82" s="37">
        <v>-8.33</v>
      </c>
      <c r="AJ82" s="49" t="s">
        <v>85</v>
      </c>
      <c r="AK82" s="148" t="s">
        <v>86</v>
      </c>
    </row>
    <row r="83" spans="1:37" ht="13.8" thickBot="1" x14ac:dyDescent="0.3">
      <c r="A83" s="149">
        <v>11010004</v>
      </c>
      <c r="B83" s="150">
        <v>1</v>
      </c>
      <c r="C83" s="149">
        <v>8010003</v>
      </c>
      <c r="D83" s="150">
        <v>7010055</v>
      </c>
      <c r="E83" s="202">
        <v>80</v>
      </c>
      <c r="F83" s="203" t="s">
        <v>242</v>
      </c>
      <c r="G83" s="203">
        <v>6248</v>
      </c>
      <c r="H83" s="204" t="s">
        <v>243</v>
      </c>
      <c r="I83" s="205">
        <v>96.758300000000006</v>
      </c>
      <c r="J83" s="206">
        <v>0.23</v>
      </c>
      <c r="K83" s="207">
        <v>-4.79</v>
      </c>
      <c r="L83" s="206">
        <v>-3.27</v>
      </c>
      <c r="M83" s="208">
        <v>70</v>
      </c>
      <c r="N83" s="206" t="s">
        <v>31</v>
      </c>
      <c r="O83" s="208" t="s">
        <v>32</v>
      </c>
      <c r="P83" s="206" t="s">
        <v>31</v>
      </c>
      <c r="Q83" s="208" t="s">
        <v>32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167</v>
      </c>
      <c r="AA83" s="212">
        <v>1</v>
      </c>
      <c r="AB83" s="213">
        <v>201</v>
      </c>
      <c r="AC83" s="214"/>
      <c r="AD83" s="215">
        <v>264</v>
      </c>
      <c r="AE83" s="216">
        <v>1</v>
      </c>
      <c r="AF83" s="217">
        <v>-63</v>
      </c>
      <c r="AG83" s="212">
        <v>444</v>
      </c>
      <c r="AH83" s="218">
        <v>0.47</v>
      </c>
      <c r="AI83" s="207">
        <v>-17.27</v>
      </c>
      <c r="AJ83" s="219" t="s">
        <v>138</v>
      </c>
      <c r="AK83" s="148" t="s">
        <v>139</v>
      </c>
    </row>
    <row r="84" spans="1:37" x14ac:dyDescent="0.25">
      <c r="A84" s="149">
        <v>11010004</v>
      </c>
      <c r="B84" s="150">
        <v>1</v>
      </c>
      <c r="C84" s="149">
        <v>8010091</v>
      </c>
      <c r="D84" s="150">
        <v>7010015</v>
      </c>
      <c r="E84" s="220">
        <v>81</v>
      </c>
      <c r="F84" s="221" t="s">
        <v>244</v>
      </c>
      <c r="G84" s="221">
        <v>6319</v>
      </c>
      <c r="H84" s="222" t="s">
        <v>245</v>
      </c>
      <c r="I84" s="223">
        <v>14.918200000000001</v>
      </c>
      <c r="J84" s="224">
        <v>0.21</v>
      </c>
      <c r="K84" s="225">
        <v>-4.84</v>
      </c>
      <c r="L84" s="224">
        <v>-4.59</v>
      </c>
      <c r="M84" s="226">
        <v>90</v>
      </c>
      <c r="N84" s="224">
        <v>-1.62</v>
      </c>
      <c r="O84" s="226">
        <v>57</v>
      </c>
      <c r="P84" s="224">
        <v>-1.57</v>
      </c>
      <c r="Q84" s="226">
        <v>48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58962</v>
      </c>
      <c r="AA84" s="230">
        <v>6003</v>
      </c>
      <c r="AB84" s="231">
        <v>51999</v>
      </c>
      <c r="AC84" s="232">
        <v>19301</v>
      </c>
      <c r="AD84" s="233">
        <v>180243</v>
      </c>
      <c r="AE84" s="234">
        <v>-13298</v>
      </c>
      <c r="AF84" s="235">
        <v>-128244</v>
      </c>
      <c r="AG84" s="230">
        <v>790310</v>
      </c>
      <c r="AH84" s="236">
        <v>-1.45</v>
      </c>
      <c r="AI84" s="225">
        <v>-18.04</v>
      </c>
      <c r="AJ84" s="237" t="s">
        <v>89</v>
      </c>
      <c r="AK84" s="148" t="s">
        <v>90</v>
      </c>
    </row>
    <row r="85" spans="1:37" x14ac:dyDescent="0.25">
      <c r="A85" s="149">
        <v>11010004</v>
      </c>
      <c r="B85" s="150">
        <v>1</v>
      </c>
      <c r="C85" s="149">
        <v>8030134</v>
      </c>
      <c r="D85" s="150">
        <v>7010029</v>
      </c>
      <c r="E85" s="198">
        <v>82</v>
      </c>
      <c r="F85" s="10" t="s">
        <v>246</v>
      </c>
      <c r="G85" s="10">
        <v>4607</v>
      </c>
      <c r="H85" s="34" t="s">
        <v>247</v>
      </c>
      <c r="I85" s="35">
        <v>103.44580000000001</v>
      </c>
      <c r="J85" s="36">
        <v>-0.02</v>
      </c>
      <c r="K85" s="37">
        <v>-4.8899999999999997</v>
      </c>
      <c r="L85" s="36">
        <v>-2.62</v>
      </c>
      <c r="M85" s="38">
        <v>56</v>
      </c>
      <c r="N85" s="36">
        <v>-1.79</v>
      </c>
      <c r="O85" s="38">
        <v>60</v>
      </c>
      <c r="P85" s="36">
        <v>-1.07</v>
      </c>
      <c r="Q85" s="38">
        <v>42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751</v>
      </c>
      <c r="AA85" s="42">
        <v>22</v>
      </c>
      <c r="AB85" s="43">
        <v>1612</v>
      </c>
      <c r="AC85" s="44">
        <v>715</v>
      </c>
      <c r="AD85" s="45">
        <v>6676</v>
      </c>
      <c r="AE85" s="46">
        <v>-693</v>
      </c>
      <c r="AF85" s="47">
        <v>-5064</v>
      </c>
      <c r="AG85" s="42">
        <v>21467</v>
      </c>
      <c r="AH85" s="48">
        <v>-3.12</v>
      </c>
      <c r="AI85" s="37">
        <v>-22.88</v>
      </c>
      <c r="AJ85" s="49" t="s">
        <v>110</v>
      </c>
      <c r="AK85" s="148" t="s">
        <v>111</v>
      </c>
    </row>
    <row r="86" spans="1:37" x14ac:dyDescent="0.25">
      <c r="A86" s="149">
        <v>11010004</v>
      </c>
      <c r="B86" s="150">
        <v>1</v>
      </c>
      <c r="C86" s="149">
        <v>8040304</v>
      </c>
      <c r="D86" s="150">
        <v>7010217</v>
      </c>
      <c r="E86" s="198">
        <v>83</v>
      </c>
      <c r="F86" s="10" t="s">
        <v>248</v>
      </c>
      <c r="G86" s="10">
        <v>3313</v>
      </c>
      <c r="H86" s="34" t="s">
        <v>249</v>
      </c>
      <c r="I86" s="35">
        <v>1216.8687</v>
      </c>
      <c r="J86" s="36">
        <v>-0.04</v>
      </c>
      <c r="K86" s="37">
        <v>-4.91</v>
      </c>
      <c r="L86" s="36">
        <v>-5.44</v>
      </c>
      <c r="M86" s="38">
        <v>95</v>
      </c>
      <c r="N86" s="36">
        <v>-1.51</v>
      </c>
      <c r="O86" s="38">
        <v>51</v>
      </c>
      <c r="P86" s="36">
        <v>-0.28999999999999998</v>
      </c>
      <c r="Q86" s="38">
        <v>18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14901</v>
      </c>
      <c r="AA86" s="42">
        <v>815</v>
      </c>
      <c r="AB86" s="43">
        <v>15424</v>
      </c>
      <c r="AC86" s="44">
        <v>7691</v>
      </c>
      <c r="AD86" s="45">
        <v>79233</v>
      </c>
      <c r="AE86" s="46">
        <v>-6876</v>
      </c>
      <c r="AF86" s="47">
        <v>-63809</v>
      </c>
      <c r="AG86" s="42">
        <v>436064</v>
      </c>
      <c r="AH86" s="48">
        <v>-1.59</v>
      </c>
      <c r="AI86" s="37">
        <v>-17.079999999999998</v>
      </c>
      <c r="AJ86" s="49" t="s">
        <v>168</v>
      </c>
      <c r="AK86" s="148" t="s">
        <v>168</v>
      </c>
    </row>
    <row r="87" spans="1:37" x14ac:dyDescent="0.25">
      <c r="A87" s="149">
        <v>11010004</v>
      </c>
      <c r="B87" s="150">
        <v>1</v>
      </c>
      <c r="C87" s="149">
        <v>8010003</v>
      </c>
      <c r="D87" s="150">
        <v>7010055</v>
      </c>
      <c r="E87" s="198">
        <v>84</v>
      </c>
      <c r="F87" s="10" t="s">
        <v>250</v>
      </c>
      <c r="G87" s="10">
        <v>1248</v>
      </c>
      <c r="H87" s="34" t="s">
        <v>251</v>
      </c>
      <c r="I87" s="35">
        <v>93.495999999999995</v>
      </c>
      <c r="J87" s="36">
        <v>0.18</v>
      </c>
      <c r="K87" s="37">
        <v>-5.15</v>
      </c>
      <c r="L87" s="36">
        <v>-3.89</v>
      </c>
      <c r="M87" s="38">
        <v>82</v>
      </c>
      <c r="N87" s="36">
        <v>-1.59</v>
      </c>
      <c r="O87" s="38">
        <v>55</v>
      </c>
      <c r="P87" s="36">
        <v>-1.1000000000000001</v>
      </c>
      <c r="Q87" s="38">
        <v>43</v>
      </c>
      <c r="R87" s="36">
        <v>1.99</v>
      </c>
      <c r="S87" s="38">
        <v>10</v>
      </c>
      <c r="T87" s="36">
        <v>1.83</v>
      </c>
      <c r="U87" s="38">
        <v>10</v>
      </c>
      <c r="V87" s="39">
        <v>1.54</v>
      </c>
      <c r="W87" s="40">
        <v>15</v>
      </c>
      <c r="X87" s="36" t="s">
        <v>31</v>
      </c>
      <c r="Y87" s="38" t="s">
        <v>32</v>
      </c>
      <c r="Z87" s="41">
        <v>3717</v>
      </c>
      <c r="AA87" s="42">
        <v>1994</v>
      </c>
      <c r="AB87" s="43">
        <v>18564</v>
      </c>
      <c r="AC87" s="44">
        <v>5156</v>
      </c>
      <c r="AD87" s="45">
        <v>54247</v>
      </c>
      <c r="AE87" s="46">
        <v>-3162</v>
      </c>
      <c r="AF87" s="47">
        <v>-35683</v>
      </c>
      <c r="AG87" s="42">
        <v>150095</v>
      </c>
      <c r="AH87" s="48">
        <v>-1.88</v>
      </c>
      <c r="AI87" s="37">
        <v>-23.3</v>
      </c>
      <c r="AJ87" s="49" t="s">
        <v>138</v>
      </c>
      <c r="AK87" s="148" t="s">
        <v>139</v>
      </c>
    </row>
    <row r="88" spans="1:37" ht="12.75" customHeight="1" x14ac:dyDescent="0.25">
      <c r="A88" s="149">
        <v>11010004</v>
      </c>
      <c r="B88" s="150">
        <v>1</v>
      </c>
      <c r="C88" s="149">
        <v>8010091</v>
      </c>
      <c r="D88" s="150">
        <v>7010015</v>
      </c>
      <c r="E88" s="198">
        <v>85</v>
      </c>
      <c r="F88" s="10" t="s">
        <v>252</v>
      </c>
      <c r="G88" s="10">
        <v>7988</v>
      </c>
      <c r="H88" s="34" t="s">
        <v>253</v>
      </c>
      <c r="I88" s="35">
        <v>6.4829999999999997</v>
      </c>
      <c r="J88" s="36">
        <v>1.52</v>
      </c>
      <c r="K88" s="37">
        <v>-5.28</v>
      </c>
      <c r="L88" s="36">
        <v>-3.03</v>
      </c>
      <c r="M88" s="38">
        <v>68</v>
      </c>
      <c r="N88" s="36">
        <v>0.79</v>
      </c>
      <c r="O88" s="38">
        <v>9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19</v>
      </c>
      <c r="AA88" s="42"/>
      <c r="AB88" s="43">
        <v>3336</v>
      </c>
      <c r="AC88" s="44">
        <v>40</v>
      </c>
      <c r="AD88" s="45">
        <v>3646</v>
      </c>
      <c r="AE88" s="46">
        <v>-40</v>
      </c>
      <c r="AF88" s="47">
        <v>-310</v>
      </c>
      <c r="AG88" s="42">
        <v>5164</v>
      </c>
      <c r="AH88" s="48">
        <v>0.76</v>
      </c>
      <c r="AI88" s="37">
        <v>-13.68</v>
      </c>
      <c r="AJ88" s="49" t="s">
        <v>89</v>
      </c>
      <c r="AK88" s="148" t="s">
        <v>90</v>
      </c>
    </row>
    <row r="89" spans="1:37" ht="12.75" customHeight="1" x14ac:dyDescent="0.25">
      <c r="A89" s="149">
        <v>11010004</v>
      </c>
      <c r="B89" s="150">
        <v>1</v>
      </c>
      <c r="C89" s="149">
        <v>8030134</v>
      </c>
      <c r="D89" s="150">
        <v>7010029</v>
      </c>
      <c r="E89" s="198">
        <v>86</v>
      </c>
      <c r="F89" s="10" t="s">
        <v>254</v>
      </c>
      <c r="G89" s="10">
        <v>6607</v>
      </c>
      <c r="H89" s="34" t="s">
        <v>255</v>
      </c>
      <c r="I89" s="35">
        <v>94.999200000000002</v>
      </c>
      <c r="J89" s="36">
        <v>-0.01</v>
      </c>
      <c r="K89" s="37">
        <v>-5.36</v>
      </c>
      <c r="L89" s="36">
        <v>-2.8</v>
      </c>
      <c r="M89" s="38">
        <v>62</v>
      </c>
      <c r="N89" s="36">
        <v>-2.1</v>
      </c>
      <c r="O89" s="38">
        <v>64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14</v>
      </c>
      <c r="AA89" s="42"/>
      <c r="AB89" s="43"/>
      <c r="AC89" s="44"/>
      <c r="AD89" s="45">
        <v>3</v>
      </c>
      <c r="AE89" s="46"/>
      <c r="AF89" s="47">
        <v>-3</v>
      </c>
      <c r="AG89" s="42">
        <v>740</v>
      </c>
      <c r="AH89" s="48">
        <v>-0.01</v>
      </c>
      <c r="AI89" s="37">
        <v>-5.7</v>
      </c>
      <c r="AJ89" s="49" t="s">
        <v>110</v>
      </c>
      <c r="AK89" s="148" t="s">
        <v>111</v>
      </c>
    </row>
    <row r="90" spans="1:37" ht="12.75" customHeight="1" x14ac:dyDescent="0.25">
      <c r="A90" s="149">
        <v>11010004</v>
      </c>
      <c r="B90" s="150">
        <v>1</v>
      </c>
      <c r="C90" s="149">
        <v>8020074</v>
      </c>
      <c r="D90" s="150">
        <v>7010132</v>
      </c>
      <c r="E90" s="198">
        <v>87</v>
      </c>
      <c r="F90" s="10" t="s">
        <v>256</v>
      </c>
      <c r="G90" s="10">
        <v>5145</v>
      </c>
      <c r="H90" s="34" t="s">
        <v>257</v>
      </c>
      <c r="I90" s="35">
        <v>9.4449000000000005</v>
      </c>
      <c r="J90" s="36">
        <v>-0.54</v>
      </c>
      <c r="K90" s="37">
        <v>-5.39</v>
      </c>
      <c r="L90" s="36">
        <v>-3.74</v>
      </c>
      <c r="M90" s="38">
        <v>81</v>
      </c>
      <c r="N90" s="36">
        <v>-1.55</v>
      </c>
      <c r="O90" s="38">
        <v>53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545</v>
      </c>
      <c r="AA90" s="42">
        <v>526</v>
      </c>
      <c r="AB90" s="43">
        <v>2050</v>
      </c>
      <c r="AC90" s="44">
        <v>1413</v>
      </c>
      <c r="AD90" s="45">
        <v>4612</v>
      </c>
      <c r="AE90" s="46">
        <v>-887</v>
      </c>
      <c r="AF90" s="47">
        <v>-2562</v>
      </c>
      <c r="AG90" s="42">
        <v>37448</v>
      </c>
      <c r="AH90" s="48">
        <v>-2.81</v>
      </c>
      <c r="AI90" s="37">
        <v>-11.43</v>
      </c>
      <c r="AJ90" s="49" t="s">
        <v>128</v>
      </c>
      <c r="AK90" s="148" t="s">
        <v>258</v>
      </c>
    </row>
    <row r="91" spans="1:37" x14ac:dyDescent="0.25">
      <c r="A91" s="149">
        <v>11010004</v>
      </c>
      <c r="B91" s="150">
        <v>1</v>
      </c>
      <c r="C91" s="149">
        <v>8040162</v>
      </c>
      <c r="D91" s="150">
        <v>7010036</v>
      </c>
      <c r="E91" s="198">
        <v>88</v>
      </c>
      <c r="F91" s="10" t="s">
        <v>259</v>
      </c>
      <c r="G91" s="10">
        <v>88</v>
      </c>
      <c r="H91" s="34" t="s">
        <v>260</v>
      </c>
      <c r="I91" s="35">
        <v>21.4709</v>
      </c>
      <c r="J91" s="36">
        <v>0.28000000000000003</v>
      </c>
      <c r="K91" s="37">
        <v>-5.46</v>
      </c>
      <c r="L91" s="36">
        <v>-3.59</v>
      </c>
      <c r="M91" s="38">
        <v>77</v>
      </c>
      <c r="N91" s="36">
        <v>-1.38</v>
      </c>
      <c r="O91" s="38">
        <v>50</v>
      </c>
      <c r="P91" s="36">
        <v>-0.94</v>
      </c>
      <c r="Q91" s="38">
        <v>37</v>
      </c>
      <c r="R91" s="36">
        <v>1.54</v>
      </c>
      <c r="S91" s="38">
        <v>15</v>
      </c>
      <c r="T91" s="36">
        <v>1.88</v>
      </c>
      <c r="U91" s="38">
        <v>9</v>
      </c>
      <c r="V91" s="39">
        <v>1.89</v>
      </c>
      <c r="W91" s="40">
        <v>9</v>
      </c>
      <c r="X91" s="36">
        <v>2.5499999999999998</v>
      </c>
      <c r="Y91" s="38">
        <v>8</v>
      </c>
      <c r="Z91" s="41">
        <v>1622</v>
      </c>
      <c r="AA91" s="42">
        <v>23</v>
      </c>
      <c r="AB91" s="43">
        <v>1603</v>
      </c>
      <c r="AC91" s="44">
        <v>155</v>
      </c>
      <c r="AD91" s="45">
        <v>3442</v>
      </c>
      <c r="AE91" s="46">
        <v>-132</v>
      </c>
      <c r="AF91" s="47">
        <v>-1839</v>
      </c>
      <c r="AG91" s="42">
        <v>37756</v>
      </c>
      <c r="AH91" s="48">
        <v>-7.0000000000000007E-2</v>
      </c>
      <c r="AI91" s="37">
        <v>-9.89</v>
      </c>
      <c r="AJ91" s="49" t="s">
        <v>261</v>
      </c>
      <c r="AK91" s="148" t="s">
        <v>262</v>
      </c>
    </row>
    <row r="92" spans="1:37" x14ac:dyDescent="0.25">
      <c r="A92" s="149">
        <v>11010004</v>
      </c>
      <c r="B92" s="150">
        <v>1</v>
      </c>
      <c r="C92" s="149">
        <v>8010091</v>
      </c>
      <c r="D92" s="150">
        <v>7010015</v>
      </c>
      <c r="E92" s="198">
        <v>89</v>
      </c>
      <c r="F92" s="10" t="s">
        <v>263</v>
      </c>
      <c r="G92" s="10">
        <v>4988</v>
      </c>
      <c r="H92" s="34" t="s">
        <v>264</v>
      </c>
      <c r="I92" s="35">
        <v>6.6837</v>
      </c>
      <c r="J92" s="36">
        <v>1.49</v>
      </c>
      <c r="K92" s="37">
        <v>-5.46</v>
      </c>
      <c r="L92" s="36">
        <v>-3.35</v>
      </c>
      <c r="M92" s="38">
        <v>72</v>
      </c>
      <c r="N92" s="36">
        <v>1.04</v>
      </c>
      <c r="O92" s="38">
        <v>8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2</v>
      </c>
      <c r="AA92" s="42"/>
      <c r="AB92" s="43">
        <v>2995</v>
      </c>
      <c r="AC92" s="44"/>
      <c r="AD92" s="45">
        <v>2384</v>
      </c>
      <c r="AE92" s="46"/>
      <c r="AF92" s="47">
        <v>611</v>
      </c>
      <c r="AG92" s="42">
        <v>1053</v>
      </c>
      <c r="AH92" s="48">
        <v>1.49</v>
      </c>
      <c r="AI92" s="37">
        <v>-5.46</v>
      </c>
      <c r="AJ92" s="49" t="s">
        <v>89</v>
      </c>
      <c r="AK92" s="148" t="s">
        <v>90</v>
      </c>
    </row>
    <row r="93" spans="1:37" ht="13.8" thickBot="1" x14ac:dyDescent="0.3">
      <c r="A93" s="149">
        <v>11010004</v>
      </c>
      <c r="B93" s="150">
        <v>1</v>
      </c>
      <c r="C93" s="149">
        <v>8010091</v>
      </c>
      <c r="D93" s="150">
        <v>7010015</v>
      </c>
      <c r="E93" s="202">
        <v>90</v>
      </c>
      <c r="F93" s="203" t="s">
        <v>265</v>
      </c>
      <c r="G93" s="203">
        <v>6988</v>
      </c>
      <c r="H93" s="204" t="s">
        <v>266</v>
      </c>
      <c r="I93" s="205">
        <v>6.4856999999999996</v>
      </c>
      <c r="J93" s="206">
        <v>1.45</v>
      </c>
      <c r="K93" s="207">
        <v>-5.64</v>
      </c>
      <c r="L93" s="206">
        <v>-3.64</v>
      </c>
      <c r="M93" s="208">
        <v>79</v>
      </c>
      <c r="N93" s="206">
        <v>0.24</v>
      </c>
      <c r="O93" s="208">
        <v>14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228</v>
      </c>
      <c r="AA93" s="212"/>
      <c r="AB93" s="213">
        <v>2347</v>
      </c>
      <c r="AC93" s="214">
        <v>305</v>
      </c>
      <c r="AD93" s="215">
        <v>4637</v>
      </c>
      <c r="AE93" s="216">
        <v>-305</v>
      </c>
      <c r="AF93" s="217">
        <v>-2290</v>
      </c>
      <c r="AG93" s="212">
        <v>20677</v>
      </c>
      <c r="AH93" s="218">
        <v>-0.04</v>
      </c>
      <c r="AI93" s="207">
        <v>-14.88</v>
      </c>
      <c r="AJ93" s="219" t="s">
        <v>89</v>
      </c>
      <c r="AK93" s="148" t="s">
        <v>90</v>
      </c>
    </row>
    <row r="94" spans="1:37" x14ac:dyDescent="0.25">
      <c r="A94" s="149">
        <v>11010004</v>
      </c>
      <c r="B94" s="150">
        <v>1</v>
      </c>
      <c r="C94" s="149">
        <v>8030140</v>
      </c>
      <c r="D94" s="150">
        <v>7010043</v>
      </c>
      <c r="E94" s="220">
        <v>91</v>
      </c>
      <c r="F94" s="221" t="s">
        <v>267</v>
      </c>
      <c r="G94" s="221">
        <v>169</v>
      </c>
      <c r="H94" s="222" t="s">
        <v>268</v>
      </c>
      <c r="I94" s="223">
        <v>14.343299999999999</v>
      </c>
      <c r="J94" s="224">
        <v>-0.34</v>
      </c>
      <c r="K94" s="225">
        <v>-5.67</v>
      </c>
      <c r="L94" s="224">
        <v>-4.7</v>
      </c>
      <c r="M94" s="226">
        <v>91</v>
      </c>
      <c r="N94" s="224">
        <v>-1.93</v>
      </c>
      <c r="O94" s="226">
        <v>62</v>
      </c>
      <c r="P94" s="224">
        <v>-0.42</v>
      </c>
      <c r="Q94" s="226">
        <v>21</v>
      </c>
      <c r="R94" s="224">
        <v>0.64</v>
      </c>
      <c r="S94" s="226">
        <v>32</v>
      </c>
      <c r="T94" s="224">
        <v>0.27</v>
      </c>
      <c r="U94" s="226">
        <v>33</v>
      </c>
      <c r="V94" s="227">
        <v>-0.19</v>
      </c>
      <c r="W94" s="228">
        <v>26</v>
      </c>
      <c r="X94" s="224">
        <v>1.9</v>
      </c>
      <c r="Y94" s="226">
        <v>13</v>
      </c>
      <c r="Z94" s="229">
        <v>1103</v>
      </c>
      <c r="AA94" s="230">
        <v>79</v>
      </c>
      <c r="AB94" s="231">
        <v>1142</v>
      </c>
      <c r="AC94" s="232">
        <v>112</v>
      </c>
      <c r="AD94" s="233">
        <v>3283</v>
      </c>
      <c r="AE94" s="234">
        <v>-33</v>
      </c>
      <c r="AF94" s="235">
        <v>-2141</v>
      </c>
      <c r="AG94" s="230">
        <v>10577</v>
      </c>
      <c r="AH94" s="236">
        <v>-0.65</v>
      </c>
      <c r="AI94" s="225">
        <v>-21.58</v>
      </c>
      <c r="AJ94" s="237" t="s">
        <v>269</v>
      </c>
      <c r="AK94" s="148" t="s">
        <v>270</v>
      </c>
    </row>
    <row r="95" spans="1:37" x14ac:dyDescent="0.25">
      <c r="A95" s="149">
        <v>11010004</v>
      </c>
      <c r="B95" s="150">
        <v>1</v>
      </c>
      <c r="C95" s="149">
        <v>8050241</v>
      </c>
      <c r="D95" s="150">
        <v>7010045</v>
      </c>
      <c r="E95" s="198">
        <v>92</v>
      </c>
      <c r="F95" s="10" t="s">
        <v>271</v>
      </c>
      <c r="G95" s="10">
        <v>1285</v>
      </c>
      <c r="H95" s="34" t="s">
        <v>272</v>
      </c>
      <c r="I95" s="35">
        <v>9.6538000000000004</v>
      </c>
      <c r="J95" s="36">
        <v>-0.52</v>
      </c>
      <c r="K95" s="37">
        <v>-5.68</v>
      </c>
      <c r="L95" s="36">
        <v>-5.23</v>
      </c>
      <c r="M95" s="38">
        <v>94</v>
      </c>
      <c r="N95" s="36">
        <v>-2.5099999999999998</v>
      </c>
      <c r="O95" s="38">
        <v>68</v>
      </c>
      <c r="P95" s="36">
        <v>-1.72</v>
      </c>
      <c r="Q95" s="38">
        <v>50</v>
      </c>
      <c r="R95" s="36">
        <v>0.56000000000000005</v>
      </c>
      <c r="S95" s="38">
        <v>33</v>
      </c>
      <c r="T95" s="36">
        <v>1.29</v>
      </c>
      <c r="U95" s="38">
        <v>22</v>
      </c>
      <c r="V95" s="39">
        <v>1.54</v>
      </c>
      <c r="W95" s="40">
        <v>14</v>
      </c>
      <c r="X95" s="36" t="s">
        <v>31</v>
      </c>
      <c r="Y95" s="38" t="s">
        <v>32</v>
      </c>
      <c r="Z95" s="41">
        <v>191</v>
      </c>
      <c r="AA95" s="42">
        <v>1325</v>
      </c>
      <c r="AB95" s="43">
        <v>5858</v>
      </c>
      <c r="AC95" s="44">
        <v>183</v>
      </c>
      <c r="AD95" s="45">
        <v>1423</v>
      </c>
      <c r="AE95" s="46">
        <v>1142</v>
      </c>
      <c r="AF95" s="47">
        <v>4435</v>
      </c>
      <c r="AG95" s="42">
        <v>12757</v>
      </c>
      <c r="AH95" s="48">
        <v>9.11</v>
      </c>
      <c r="AI95" s="37">
        <v>41.34</v>
      </c>
      <c r="AJ95" s="49" t="s">
        <v>273</v>
      </c>
      <c r="AK95" s="148" t="s">
        <v>274</v>
      </c>
    </row>
    <row r="96" spans="1:37" x14ac:dyDescent="0.25">
      <c r="A96" s="149">
        <v>11010004</v>
      </c>
      <c r="B96" s="150">
        <v>1</v>
      </c>
      <c r="C96" s="149">
        <v>8050248</v>
      </c>
      <c r="D96" s="150">
        <v>7010264</v>
      </c>
      <c r="E96" s="198">
        <v>93</v>
      </c>
      <c r="F96" s="10" t="s">
        <v>275</v>
      </c>
      <c r="G96" s="10">
        <v>5291</v>
      </c>
      <c r="H96" s="34" t="s">
        <v>276</v>
      </c>
      <c r="I96" s="35">
        <v>925.38350000000003</v>
      </c>
      <c r="J96" s="36">
        <v>0.3</v>
      </c>
      <c r="K96" s="37">
        <v>-5.87</v>
      </c>
      <c r="L96" s="36">
        <v>-4.83</v>
      </c>
      <c r="M96" s="38">
        <v>92</v>
      </c>
      <c r="N96" s="36" t="s">
        <v>31</v>
      </c>
      <c r="O96" s="38" t="s">
        <v>32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</v>
      </c>
      <c r="AA96" s="42"/>
      <c r="AB96" s="43">
        <v>108582</v>
      </c>
      <c r="AC96" s="44"/>
      <c r="AD96" s="45">
        <v>86184</v>
      </c>
      <c r="AE96" s="46"/>
      <c r="AF96" s="47">
        <v>22398</v>
      </c>
      <c r="AG96" s="42">
        <v>44283</v>
      </c>
      <c r="AH96" s="48">
        <v>0.3</v>
      </c>
      <c r="AI96" s="37">
        <v>79.48</v>
      </c>
      <c r="AJ96" s="49" t="s">
        <v>277</v>
      </c>
      <c r="AK96" s="148" t="s">
        <v>278</v>
      </c>
    </row>
    <row r="97" spans="1:37" x14ac:dyDescent="0.25">
      <c r="A97" s="149">
        <v>11010004</v>
      </c>
      <c r="B97" s="150">
        <v>1</v>
      </c>
      <c r="C97" s="149">
        <v>8020074</v>
      </c>
      <c r="D97" s="150">
        <v>7010132</v>
      </c>
      <c r="E97" s="198">
        <v>94</v>
      </c>
      <c r="F97" s="10" t="s">
        <v>279</v>
      </c>
      <c r="G97" s="10">
        <v>7257</v>
      </c>
      <c r="H97" s="34" t="s">
        <v>280</v>
      </c>
      <c r="I97" s="35">
        <v>10.3758</v>
      </c>
      <c r="J97" s="36">
        <v>1.1200000000000001</v>
      </c>
      <c r="K97" s="37">
        <v>-5.94</v>
      </c>
      <c r="L97" s="36">
        <v>-2.17</v>
      </c>
      <c r="M97" s="38">
        <v>46</v>
      </c>
      <c r="N97" s="36" t="s">
        <v>31</v>
      </c>
      <c r="O97" s="38" t="s">
        <v>32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71</v>
      </c>
      <c r="AA97" s="42">
        <v>210</v>
      </c>
      <c r="AB97" s="43">
        <v>4735</v>
      </c>
      <c r="AC97" s="44">
        <v>1133</v>
      </c>
      <c r="AD97" s="45">
        <v>8474</v>
      </c>
      <c r="AE97" s="46">
        <v>-923</v>
      </c>
      <c r="AF97" s="47">
        <v>-3739</v>
      </c>
      <c r="AG97" s="42">
        <v>50458</v>
      </c>
      <c r="AH97" s="48">
        <v>-2.58</v>
      </c>
      <c r="AI97" s="37">
        <v>-15.4</v>
      </c>
      <c r="AJ97" s="49" t="s">
        <v>128</v>
      </c>
      <c r="AK97" s="148" t="s">
        <v>258</v>
      </c>
    </row>
    <row r="98" spans="1:37" ht="12.75" customHeight="1" x14ac:dyDescent="0.25">
      <c r="A98" s="149">
        <v>11010004</v>
      </c>
      <c r="B98" s="150">
        <v>1</v>
      </c>
      <c r="C98" s="149">
        <v>8050248</v>
      </c>
      <c r="D98" s="150">
        <v>7010264</v>
      </c>
      <c r="E98" s="198">
        <v>95</v>
      </c>
      <c r="F98" s="10" t="s">
        <v>281</v>
      </c>
      <c r="G98" s="10">
        <v>6291</v>
      </c>
      <c r="H98" s="34" t="s">
        <v>282</v>
      </c>
      <c r="I98" s="35">
        <v>9.4107000000000003</v>
      </c>
      <c r="J98" s="36">
        <v>0.28000000000000003</v>
      </c>
      <c r="K98" s="37">
        <v>-5.98</v>
      </c>
      <c r="L98" s="36">
        <v>-5.0199999999999996</v>
      </c>
      <c r="M98" s="38">
        <v>93</v>
      </c>
      <c r="N98" s="36" t="s">
        <v>31</v>
      </c>
      <c r="O98" s="38" t="s">
        <v>32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130</v>
      </c>
      <c r="AA98" s="42"/>
      <c r="AB98" s="43">
        <v>441</v>
      </c>
      <c r="AC98" s="44">
        <v>40</v>
      </c>
      <c r="AD98" s="45">
        <v>287</v>
      </c>
      <c r="AE98" s="46">
        <v>-40</v>
      </c>
      <c r="AF98" s="47">
        <v>154</v>
      </c>
      <c r="AG98" s="42">
        <v>3434</v>
      </c>
      <c r="AH98" s="48">
        <v>-0.87</v>
      </c>
      <c r="AI98" s="37">
        <v>-2.06</v>
      </c>
      <c r="AJ98" s="49" t="s">
        <v>277</v>
      </c>
      <c r="AK98" s="148" t="s">
        <v>278</v>
      </c>
    </row>
    <row r="99" spans="1:37" ht="12.75" customHeight="1" x14ac:dyDescent="0.25">
      <c r="A99" s="149">
        <v>11010004</v>
      </c>
      <c r="B99" s="150">
        <v>1</v>
      </c>
      <c r="C99" s="149">
        <v>8020074</v>
      </c>
      <c r="D99" s="150">
        <v>7010132</v>
      </c>
      <c r="E99" s="198">
        <v>96</v>
      </c>
      <c r="F99" s="10" t="s">
        <v>283</v>
      </c>
      <c r="G99" s="10">
        <v>6257</v>
      </c>
      <c r="H99" s="34" t="s">
        <v>284</v>
      </c>
      <c r="I99" s="35">
        <v>10.3621</v>
      </c>
      <c r="J99" s="36">
        <v>1.1100000000000001</v>
      </c>
      <c r="K99" s="37">
        <v>-6</v>
      </c>
      <c r="L99" s="36">
        <v>-2.2799999999999998</v>
      </c>
      <c r="M99" s="38">
        <v>50</v>
      </c>
      <c r="N99" s="36" t="s">
        <v>31</v>
      </c>
      <c r="O99" s="38" t="s">
        <v>32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8</v>
      </c>
      <c r="AA99" s="42"/>
      <c r="AB99" s="43">
        <v>2000</v>
      </c>
      <c r="AC99" s="44"/>
      <c r="AD99" s="45">
        <v>1238</v>
      </c>
      <c r="AE99" s="46"/>
      <c r="AF99" s="47">
        <v>762</v>
      </c>
      <c r="AG99" s="42">
        <v>6257</v>
      </c>
      <c r="AH99" s="48">
        <v>1.1100000000000001</v>
      </c>
      <c r="AI99" s="37">
        <v>-0.57999999999999996</v>
      </c>
      <c r="AJ99" s="49" t="s">
        <v>128</v>
      </c>
      <c r="AK99" s="148" t="s">
        <v>258</v>
      </c>
    </row>
    <row r="100" spans="1:37" ht="12.75" customHeight="1" x14ac:dyDescent="0.25">
      <c r="A100" s="149">
        <v>11010004</v>
      </c>
      <c r="B100" s="150">
        <v>1</v>
      </c>
      <c r="C100" s="149">
        <v>8020074</v>
      </c>
      <c r="D100" s="150">
        <v>7010132</v>
      </c>
      <c r="E100" s="198">
        <v>97</v>
      </c>
      <c r="F100" s="10" t="s">
        <v>285</v>
      </c>
      <c r="G100" s="10">
        <v>5257</v>
      </c>
      <c r="H100" s="34" t="s">
        <v>286</v>
      </c>
      <c r="I100" s="35">
        <v>10.313599999999999</v>
      </c>
      <c r="J100" s="36">
        <v>1.1000000000000001</v>
      </c>
      <c r="K100" s="37">
        <v>-6.07</v>
      </c>
      <c r="L100" s="36">
        <v>-2.42</v>
      </c>
      <c r="M100" s="38">
        <v>53</v>
      </c>
      <c r="N100" s="36" t="s">
        <v>31</v>
      </c>
      <c r="O100" s="38" t="s">
        <v>32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1567</v>
      </c>
      <c r="AA100" s="42">
        <v>464</v>
      </c>
      <c r="AB100" s="43">
        <v>9007</v>
      </c>
      <c r="AC100" s="44">
        <v>990</v>
      </c>
      <c r="AD100" s="45">
        <v>7040</v>
      </c>
      <c r="AE100" s="46">
        <v>-526</v>
      </c>
      <c r="AF100" s="47">
        <v>1967</v>
      </c>
      <c r="AG100" s="42">
        <v>88692</v>
      </c>
      <c r="AH100" s="48">
        <v>0.51</v>
      </c>
      <c r="AI100" s="37">
        <v>-4.92</v>
      </c>
      <c r="AJ100" s="49" t="s">
        <v>128</v>
      </c>
      <c r="AK100" s="148" t="s">
        <v>258</v>
      </c>
    </row>
    <row r="101" spans="1:37" x14ac:dyDescent="0.25">
      <c r="A101" s="149">
        <v>11010004</v>
      </c>
      <c r="B101" s="150">
        <v>1</v>
      </c>
      <c r="C101" s="149">
        <v>8020094</v>
      </c>
      <c r="D101" s="150">
        <v>7010243</v>
      </c>
      <c r="E101" s="198">
        <v>98</v>
      </c>
      <c r="F101" s="10" t="s">
        <v>287</v>
      </c>
      <c r="G101" s="10">
        <v>5987</v>
      </c>
      <c r="H101" s="34" t="s">
        <v>288</v>
      </c>
      <c r="I101" s="35">
        <v>8.6321999999999992</v>
      </c>
      <c r="J101" s="36">
        <v>0.67</v>
      </c>
      <c r="K101" s="37">
        <v>-6.54</v>
      </c>
      <c r="L101" s="36">
        <v>-6.1</v>
      </c>
      <c r="M101" s="38">
        <v>97</v>
      </c>
      <c r="N101" s="36" t="s">
        <v>31</v>
      </c>
      <c r="O101" s="38" t="s">
        <v>32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1</v>
      </c>
      <c r="AA101" s="42"/>
      <c r="AB101" s="43"/>
      <c r="AC101" s="44"/>
      <c r="AD101" s="45">
        <v>552</v>
      </c>
      <c r="AE101" s="46"/>
      <c r="AF101" s="47">
        <v>-552</v>
      </c>
      <c r="AG101" s="42"/>
      <c r="AH101" s="48"/>
      <c r="AI101" s="37">
        <v>-1</v>
      </c>
      <c r="AJ101" s="49" t="s">
        <v>289</v>
      </c>
      <c r="AK101" s="148" t="s">
        <v>290</v>
      </c>
    </row>
    <row r="102" spans="1:37" x14ac:dyDescent="0.25">
      <c r="A102" s="149">
        <v>11010004</v>
      </c>
      <c r="B102" s="150">
        <v>1</v>
      </c>
      <c r="C102" s="149">
        <v>8020094</v>
      </c>
      <c r="D102" s="150">
        <v>7010243</v>
      </c>
      <c r="E102" s="198">
        <v>99</v>
      </c>
      <c r="F102" s="10" t="s">
        <v>291</v>
      </c>
      <c r="G102" s="10">
        <v>987</v>
      </c>
      <c r="H102" s="34" t="s">
        <v>292</v>
      </c>
      <c r="I102" s="35">
        <v>8.4074000000000009</v>
      </c>
      <c r="J102" s="36">
        <v>0.59</v>
      </c>
      <c r="K102" s="37">
        <v>-7.5</v>
      </c>
      <c r="L102" s="36">
        <v>-7.36</v>
      </c>
      <c r="M102" s="38">
        <v>102</v>
      </c>
      <c r="N102" s="36">
        <v>-4.3099999999999996</v>
      </c>
      <c r="O102" s="38">
        <v>75</v>
      </c>
      <c r="P102" s="36">
        <v>-3.26</v>
      </c>
      <c r="Q102" s="38">
        <v>54</v>
      </c>
      <c r="R102" s="36">
        <v>0.35</v>
      </c>
      <c r="S102" s="38">
        <v>34</v>
      </c>
      <c r="T102" s="36">
        <v>0.72</v>
      </c>
      <c r="U102" s="38">
        <v>29</v>
      </c>
      <c r="V102" s="39">
        <v>0.63</v>
      </c>
      <c r="W102" s="40">
        <v>22</v>
      </c>
      <c r="X102" s="36" t="s">
        <v>31</v>
      </c>
      <c r="Y102" s="38" t="s">
        <v>32</v>
      </c>
      <c r="Z102" s="41">
        <v>1532</v>
      </c>
      <c r="AA102" s="42">
        <v>13</v>
      </c>
      <c r="AB102" s="43">
        <v>431</v>
      </c>
      <c r="AC102" s="44">
        <v>409</v>
      </c>
      <c r="AD102" s="45">
        <v>5260</v>
      </c>
      <c r="AE102" s="46">
        <v>-396</v>
      </c>
      <c r="AF102" s="47">
        <v>-4829</v>
      </c>
      <c r="AG102" s="42">
        <v>27345</v>
      </c>
      <c r="AH102" s="48">
        <v>-0.84</v>
      </c>
      <c r="AI102" s="37">
        <v>-21.05</v>
      </c>
      <c r="AJ102" s="49" t="s">
        <v>289</v>
      </c>
      <c r="AK102" s="148" t="s">
        <v>290</v>
      </c>
    </row>
    <row r="103" spans="1:37" ht="13.8" thickBot="1" x14ac:dyDescent="0.3">
      <c r="A103" s="149">
        <v>11010004</v>
      </c>
      <c r="B103" s="150">
        <v>1</v>
      </c>
      <c r="C103" s="149">
        <v>8020072</v>
      </c>
      <c r="D103" s="150">
        <v>7010140</v>
      </c>
      <c r="E103" s="202">
        <v>100</v>
      </c>
      <c r="F103" s="203" t="s">
        <v>293</v>
      </c>
      <c r="G103" s="203">
        <v>1404</v>
      </c>
      <c r="H103" s="204" t="s">
        <v>294</v>
      </c>
      <c r="I103" s="205">
        <v>779.48540000000003</v>
      </c>
      <c r="J103" s="206">
        <v>-0.44</v>
      </c>
      <c r="K103" s="207">
        <v>-7.67</v>
      </c>
      <c r="L103" s="206">
        <v>-6.92</v>
      </c>
      <c r="M103" s="208">
        <v>101</v>
      </c>
      <c r="N103" s="206">
        <v>-4.04</v>
      </c>
      <c r="O103" s="208">
        <v>73</v>
      </c>
      <c r="P103" s="206">
        <v>-2.1800000000000002</v>
      </c>
      <c r="Q103" s="208">
        <v>52</v>
      </c>
      <c r="R103" s="206">
        <v>-0.04</v>
      </c>
      <c r="S103" s="208">
        <v>40</v>
      </c>
      <c r="T103" s="206">
        <v>0.78</v>
      </c>
      <c r="U103" s="208">
        <v>27</v>
      </c>
      <c r="V103" s="209">
        <v>1.21</v>
      </c>
      <c r="W103" s="210">
        <v>19</v>
      </c>
      <c r="X103" s="206" t="s">
        <v>31</v>
      </c>
      <c r="Y103" s="208" t="s">
        <v>32</v>
      </c>
      <c r="Z103" s="211">
        <v>16258</v>
      </c>
      <c r="AA103" s="212">
        <v>468</v>
      </c>
      <c r="AB103" s="213">
        <v>11277</v>
      </c>
      <c r="AC103" s="214">
        <v>10219</v>
      </c>
      <c r="AD103" s="215">
        <v>111423</v>
      </c>
      <c r="AE103" s="216">
        <v>-9751</v>
      </c>
      <c r="AF103" s="217">
        <v>-100146</v>
      </c>
      <c r="AG103" s="212">
        <v>374061</v>
      </c>
      <c r="AH103" s="218">
        <v>-2.94</v>
      </c>
      <c r="AI103" s="207">
        <v>-26.7</v>
      </c>
      <c r="AJ103" s="219" t="s">
        <v>191</v>
      </c>
      <c r="AK103" s="148" t="s">
        <v>192</v>
      </c>
    </row>
    <row r="104" spans="1:37" x14ac:dyDescent="0.25">
      <c r="A104" s="149">
        <v>11010004</v>
      </c>
      <c r="B104" s="150">
        <v>1</v>
      </c>
      <c r="C104" s="149">
        <v>8040161</v>
      </c>
      <c r="D104" s="150">
        <v>7010037</v>
      </c>
      <c r="E104" s="220">
        <v>101</v>
      </c>
      <c r="F104" s="221" t="s">
        <v>295</v>
      </c>
      <c r="G104" s="221">
        <v>11</v>
      </c>
      <c r="H104" s="222" t="s">
        <v>296</v>
      </c>
      <c r="I104" s="223">
        <v>21.457899999999999</v>
      </c>
      <c r="J104" s="224">
        <v>-0.45</v>
      </c>
      <c r="K104" s="225">
        <v>-7.79</v>
      </c>
      <c r="L104" s="224">
        <v>-8.4499999999999993</v>
      </c>
      <c r="M104" s="226">
        <v>104</v>
      </c>
      <c r="N104" s="224">
        <v>-2.69</v>
      </c>
      <c r="O104" s="226">
        <v>71</v>
      </c>
      <c r="P104" s="224">
        <v>-1.4</v>
      </c>
      <c r="Q104" s="226">
        <v>46</v>
      </c>
      <c r="R104" s="224">
        <v>0.31</v>
      </c>
      <c r="S104" s="226">
        <v>35</v>
      </c>
      <c r="T104" s="224">
        <v>0.72</v>
      </c>
      <c r="U104" s="226">
        <v>30</v>
      </c>
      <c r="V104" s="227">
        <v>1.19</v>
      </c>
      <c r="W104" s="228">
        <v>20</v>
      </c>
      <c r="X104" s="224">
        <v>2.09</v>
      </c>
      <c r="Y104" s="226">
        <v>10</v>
      </c>
      <c r="Z104" s="229">
        <v>201</v>
      </c>
      <c r="AA104" s="230"/>
      <c r="AB104" s="231">
        <v>646</v>
      </c>
      <c r="AC104" s="232">
        <v>189</v>
      </c>
      <c r="AD104" s="233">
        <v>2138</v>
      </c>
      <c r="AE104" s="234">
        <v>-189</v>
      </c>
      <c r="AF104" s="235">
        <v>-1492</v>
      </c>
      <c r="AG104" s="230">
        <v>7195</v>
      </c>
      <c r="AH104" s="236">
        <v>-2.97</v>
      </c>
      <c r="AI104" s="225">
        <v>-23.79</v>
      </c>
      <c r="AJ104" s="237" t="s">
        <v>297</v>
      </c>
      <c r="AK104" s="148" t="s">
        <v>298</v>
      </c>
    </row>
    <row r="105" spans="1:37" x14ac:dyDescent="0.25">
      <c r="A105" s="149">
        <v>11010004</v>
      </c>
      <c r="B105" s="150">
        <v>1</v>
      </c>
      <c r="C105" s="149">
        <v>8040164</v>
      </c>
      <c r="D105" s="150">
        <v>7010161</v>
      </c>
      <c r="E105" s="198">
        <v>102</v>
      </c>
      <c r="F105" s="10" t="s">
        <v>299</v>
      </c>
      <c r="G105" s="10">
        <v>509</v>
      </c>
      <c r="H105" s="34" t="s">
        <v>300</v>
      </c>
      <c r="I105" s="35">
        <v>12.6501</v>
      </c>
      <c r="J105" s="36">
        <v>-1.1000000000000001</v>
      </c>
      <c r="K105" s="37">
        <v>-8.15</v>
      </c>
      <c r="L105" s="36">
        <v>-7.49</v>
      </c>
      <c r="M105" s="38">
        <v>103</v>
      </c>
      <c r="N105" s="36">
        <v>-4.4400000000000004</v>
      </c>
      <c r="O105" s="38">
        <v>76</v>
      </c>
      <c r="P105" s="36">
        <v>-3.09</v>
      </c>
      <c r="Q105" s="38">
        <v>53</v>
      </c>
      <c r="R105" s="36">
        <v>-0.2</v>
      </c>
      <c r="S105" s="38">
        <v>42</v>
      </c>
      <c r="T105" s="36">
        <v>0.78</v>
      </c>
      <c r="U105" s="38">
        <v>28</v>
      </c>
      <c r="V105" s="39">
        <v>1</v>
      </c>
      <c r="W105" s="40">
        <v>21</v>
      </c>
      <c r="X105" s="36">
        <v>2.6</v>
      </c>
      <c r="Y105" s="38">
        <v>7</v>
      </c>
      <c r="Z105" s="41">
        <v>1019</v>
      </c>
      <c r="AA105" s="42"/>
      <c r="AB105" s="43">
        <v>27</v>
      </c>
      <c r="AC105" s="44">
        <v>148</v>
      </c>
      <c r="AD105" s="45">
        <v>2021</v>
      </c>
      <c r="AE105" s="46">
        <v>-148</v>
      </c>
      <c r="AF105" s="47">
        <v>-1994</v>
      </c>
      <c r="AG105" s="42">
        <v>13200</v>
      </c>
      <c r="AH105" s="48">
        <v>-2.1800000000000002</v>
      </c>
      <c r="AI105" s="37">
        <v>-19.579999999999998</v>
      </c>
      <c r="AJ105" s="49" t="s">
        <v>230</v>
      </c>
      <c r="AK105" s="148" t="s">
        <v>231</v>
      </c>
    </row>
    <row r="106" spans="1:37" x14ac:dyDescent="0.25">
      <c r="A106" s="149">
        <v>11010004</v>
      </c>
      <c r="B106" s="150">
        <v>1</v>
      </c>
      <c r="C106" s="149">
        <v>8040314</v>
      </c>
      <c r="D106" s="150">
        <v>7010221</v>
      </c>
      <c r="E106" s="198">
        <v>103</v>
      </c>
      <c r="F106" s="10" t="s">
        <v>301</v>
      </c>
      <c r="G106" s="10">
        <v>2908</v>
      </c>
      <c r="H106" s="34" t="s">
        <v>302</v>
      </c>
      <c r="I106" s="35">
        <v>1732.8226</v>
      </c>
      <c r="J106" s="36">
        <v>-1.03</v>
      </c>
      <c r="K106" s="37">
        <v>-8.49</v>
      </c>
      <c r="L106" s="36">
        <v>-6.15</v>
      </c>
      <c r="M106" s="38">
        <v>98</v>
      </c>
      <c r="N106" s="36">
        <v>-2.21</v>
      </c>
      <c r="O106" s="38">
        <v>66</v>
      </c>
      <c r="P106" s="36">
        <v>-0.92</v>
      </c>
      <c r="Q106" s="38">
        <v>35</v>
      </c>
      <c r="R106" s="36">
        <v>2.39</v>
      </c>
      <c r="S106" s="38">
        <v>4</v>
      </c>
      <c r="T106" s="36">
        <v>3.05</v>
      </c>
      <c r="U106" s="38">
        <v>3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3198</v>
      </c>
      <c r="AA106" s="42"/>
      <c r="AB106" s="43"/>
      <c r="AC106" s="44"/>
      <c r="AD106" s="45"/>
      <c r="AE106" s="46"/>
      <c r="AF106" s="47"/>
      <c r="AG106" s="42">
        <v>269225</v>
      </c>
      <c r="AH106" s="48">
        <v>-5.84</v>
      </c>
      <c r="AI106" s="37">
        <v>-37.07</v>
      </c>
      <c r="AJ106" s="49" t="s">
        <v>303</v>
      </c>
      <c r="AK106" s="148" t="s">
        <v>303</v>
      </c>
    </row>
    <row r="107" spans="1:37" x14ac:dyDescent="0.25">
      <c r="A107" s="149">
        <v>11010004</v>
      </c>
      <c r="B107" s="150">
        <v>1</v>
      </c>
      <c r="C107" s="149">
        <v>8040251</v>
      </c>
      <c r="D107" s="150">
        <v>7010251</v>
      </c>
      <c r="E107" s="198">
        <v>104</v>
      </c>
      <c r="F107" s="10" t="s">
        <v>304</v>
      </c>
      <c r="G107" s="10">
        <v>5132</v>
      </c>
      <c r="H107" s="34" t="s">
        <v>305</v>
      </c>
      <c r="I107" s="35">
        <v>88.366900000000001</v>
      </c>
      <c r="J107" s="36">
        <v>-0.25</v>
      </c>
      <c r="K107" s="37">
        <v>-8.5399999999999991</v>
      </c>
      <c r="L107" s="36">
        <v>-6.19</v>
      </c>
      <c r="M107" s="38">
        <v>99</v>
      </c>
      <c r="N107" s="36">
        <v>-4.08</v>
      </c>
      <c r="O107" s="38">
        <v>74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>
        <v>350</v>
      </c>
      <c r="AA107" s="42">
        <v>269</v>
      </c>
      <c r="AB107" s="43">
        <v>5751</v>
      </c>
      <c r="AC107" s="44">
        <v>420</v>
      </c>
      <c r="AD107" s="45">
        <v>6113</v>
      </c>
      <c r="AE107" s="46">
        <v>-151</v>
      </c>
      <c r="AF107" s="47">
        <v>-362</v>
      </c>
      <c r="AG107" s="42">
        <v>14295</v>
      </c>
      <c r="AH107" s="48">
        <v>-1.29</v>
      </c>
      <c r="AI107" s="37">
        <v>-10.63</v>
      </c>
      <c r="AJ107" s="49" t="s">
        <v>306</v>
      </c>
      <c r="AK107" s="148" t="s">
        <v>306</v>
      </c>
    </row>
    <row r="108" spans="1:37" ht="12.75" customHeight="1" x14ac:dyDescent="0.25">
      <c r="A108" s="149">
        <v>11010004</v>
      </c>
      <c r="B108" s="150">
        <v>1</v>
      </c>
      <c r="C108" s="149">
        <v>8010141</v>
      </c>
      <c r="D108" s="150">
        <v>7010058</v>
      </c>
      <c r="E108" s="198">
        <v>105</v>
      </c>
      <c r="F108" s="10" t="s">
        <v>307</v>
      </c>
      <c r="G108" s="10">
        <v>887</v>
      </c>
      <c r="H108" s="34" t="s">
        <v>308</v>
      </c>
      <c r="I108" s="35" t="s">
        <v>309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77</v>
      </c>
      <c r="AC108" s="44"/>
      <c r="AD108" s="45">
        <v>211</v>
      </c>
      <c r="AE108" s="46"/>
      <c r="AF108" s="47">
        <v>-134</v>
      </c>
      <c r="AG108" s="42"/>
      <c r="AH108" s="48"/>
      <c r="AI108" s="37"/>
      <c r="AJ108" s="49" t="s">
        <v>41</v>
      </c>
      <c r="AK108" s="148" t="s">
        <v>147</v>
      </c>
    </row>
    <row r="109" spans="1:37" ht="12.75" customHeight="1" x14ac:dyDescent="0.25">
      <c r="A109" s="149">
        <v>11010004</v>
      </c>
      <c r="B109" s="150">
        <v>1</v>
      </c>
      <c r="C109" s="149">
        <v>8010022</v>
      </c>
      <c r="D109" s="150">
        <v>7010012</v>
      </c>
      <c r="E109" s="198">
        <v>106</v>
      </c>
      <c r="F109" s="10" t="s">
        <v>310</v>
      </c>
      <c r="G109" s="10">
        <v>4908</v>
      </c>
      <c r="H109" s="34" t="s">
        <v>311</v>
      </c>
      <c r="I109" s="35" t="s">
        <v>309</v>
      </c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/>
      <c r="AC109" s="44"/>
      <c r="AD109" s="45">
        <v>4</v>
      </c>
      <c r="AE109" s="46"/>
      <c r="AF109" s="47">
        <v>-4</v>
      </c>
      <c r="AG109" s="42"/>
      <c r="AH109" s="48"/>
      <c r="AI109" s="37"/>
      <c r="AJ109" s="49" t="s">
        <v>97</v>
      </c>
      <c r="AK109" s="148" t="s">
        <v>98</v>
      </c>
    </row>
    <row r="110" spans="1:37" ht="12.75" customHeight="1" x14ac:dyDescent="0.25">
      <c r="A110" s="149">
        <v>11010004</v>
      </c>
      <c r="B110" s="150">
        <v>1</v>
      </c>
      <c r="C110" s="149">
        <v>8010141</v>
      </c>
      <c r="D110" s="150">
        <v>7010058</v>
      </c>
      <c r="E110" s="198">
        <v>107</v>
      </c>
      <c r="F110" s="10" t="s">
        <v>312</v>
      </c>
      <c r="G110" s="10">
        <v>8887</v>
      </c>
      <c r="H110" s="34" t="s">
        <v>313</v>
      </c>
      <c r="I110" s="35" t="s">
        <v>309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/>
      <c r="AC110" s="44"/>
      <c r="AD110" s="45">
        <v>141</v>
      </c>
      <c r="AE110" s="46"/>
      <c r="AF110" s="47">
        <v>-141</v>
      </c>
      <c r="AG110" s="42"/>
      <c r="AH110" s="48"/>
      <c r="AI110" s="37"/>
      <c r="AJ110" s="49" t="s">
        <v>41</v>
      </c>
      <c r="AK110" s="148" t="s">
        <v>147</v>
      </c>
    </row>
    <row r="111" spans="1:37" ht="13.8" thickBot="1" x14ac:dyDescent="0.3">
      <c r="A111" s="149">
        <v>11010004</v>
      </c>
      <c r="B111" s="150">
        <v>1</v>
      </c>
      <c r="C111" s="149">
        <v>8040201</v>
      </c>
      <c r="D111" s="150">
        <v>7010206</v>
      </c>
      <c r="E111" s="198">
        <v>108</v>
      </c>
      <c r="F111" s="10" t="s">
        <v>314</v>
      </c>
      <c r="G111" s="10">
        <v>5163</v>
      </c>
      <c r="H111" s="51" t="s">
        <v>315</v>
      </c>
      <c r="I111" s="52" t="s">
        <v>309</v>
      </c>
      <c r="J111" s="53"/>
      <c r="K111" s="54"/>
      <c r="L111" s="53" t="s">
        <v>31</v>
      </c>
      <c r="M111" s="55" t="s">
        <v>32</v>
      </c>
      <c r="N111" s="53" t="s">
        <v>31</v>
      </c>
      <c r="O111" s="55" t="s">
        <v>32</v>
      </c>
      <c r="P111" s="53" t="s">
        <v>31</v>
      </c>
      <c r="Q111" s="55" t="s">
        <v>32</v>
      </c>
      <c r="R111" s="53" t="s">
        <v>31</v>
      </c>
      <c r="S111" s="55" t="s">
        <v>32</v>
      </c>
      <c r="T111" s="53" t="s">
        <v>31</v>
      </c>
      <c r="U111" s="55" t="s">
        <v>32</v>
      </c>
      <c r="V111" s="56" t="s">
        <v>31</v>
      </c>
      <c r="W111" s="57" t="s">
        <v>32</v>
      </c>
      <c r="X111" s="53" t="s">
        <v>31</v>
      </c>
      <c r="Y111" s="55" t="s">
        <v>32</v>
      </c>
      <c r="Z111" s="58">
        <v>150</v>
      </c>
      <c r="AA111" s="59"/>
      <c r="AB111" s="60"/>
      <c r="AC111" s="61"/>
      <c r="AD111" s="62"/>
      <c r="AE111" s="63"/>
      <c r="AF111" s="64"/>
      <c r="AG111" s="59">
        <v>19338</v>
      </c>
      <c r="AH111" s="65"/>
      <c r="AI111" s="54"/>
      <c r="AJ111" s="66" t="s">
        <v>316</v>
      </c>
      <c r="AK111" s="148" t="s">
        <v>317</v>
      </c>
    </row>
    <row r="112" spans="1:37" ht="13.8" thickBot="1" x14ac:dyDescent="0.3">
      <c r="A112" s="149"/>
      <c r="B112" s="150"/>
      <c r="C112" s="149"/>
      <c r="D112" s="150"/>
      <c r="H112" s="2" t="s">
        <v>318</v>
      </c>
      <c r="I112" s="1" t="s">
        <v>309</v>
      </c>
      <c r="J112" s="67">
        <v>0.41</v>
      </c>
      <c r="K112" s="68">
        <v>-3.18</v>
      </c>
      <c r="L112" s="67">
        <v>-2.4</v>
      </c>
      <c r="M112" s="69">
        <v>104</v>
      </c>
      <c r="N112" s="67">
        <v>-1</v>
      </c>
      <c r="O112" s="70">
        <v>76</v>
      </c>
      <c r="P112" s="67">
        <v>-0.53</v>
      </c>
      <c r="Q112" s="70">
        <v>54</v>
      </c>
      <c r="R112" s="67">
        <v>1.35</v>
      </c>
      <c r="S112" s="70">
        <v>42</v>
      </c>
      <c r="T112" s="67">
        <v>1.53</v>
      </c>
      <c r="U112" s="70">
        <v>35</v>
      </c>
      <c r="V112" s="71">
        <v>1.49</v>
      </c>
      <c r="W112" s="72">
        <v>26</v>
      </c>
      <c r="X112" s="67">
        <v>2.63</v>
      </c>
      <c r="Y112" s="70">
        <v>15</v>
      </c>
      <c r="Z112" s="73">
        <v>522766</v>
      </c>
      <c r="AA112" s="74">
        <v>165670</v>
      </c>
      <c r="AB112" s="75">
        <v>1889362</v>
      </c>
      <c r="AC112" s="76">
        <v>341274</v>
      </c>
      <c r="AD112" s="77">
        <v>3409358</v>
      </c>
      <c r="AE112" s="78">
        <v>-175604</v>
      </c>
      <c r="AF112" s="69">
        <v>-1519996</v>
      </c>
      <c r="AG112" s="78">
        <v>17049740</v>
      </c>
      <c r="AH112" s="155"/>
      <c r="AI112" s="156"/>
      <c r="AJ112" s="79"/>
      <c r="AK112" s="148"/>
    </row>
    <row r="113" spans="1:37" ht="13.8" thickBot="1" x14ac:dyDescent="0.3">
      <c r="A113" s="149"/>
      <c r="B113" s="150"/>
      <c r="C113" s="149"/>
      <c r="D113" s="150"/>
      <c r="H113" s="2" t="s">
        <v>319</v>
      </c>
      <c r="I113" s="1"/>
      <c r="J113" s="80">
        <v>0.42</v>
      </c>
      <c r="K113" s="81">
        <v>-3.1</v>
      </c>
      <c r="L113" s="80">
        <v>-2.52</v>
      </c>
      <c r="M113" s="82" t="s">
        <v>32</v>
      </c>
      <c r="N113" s="80">
        <v>-1.1399999999999999</v>
      </c>
      <c r="O113" s="83" t="s">
        <v>32</v>
      </c>
      <c r="P113" s="80">
        <v>-0.73</v>
      </c>
      <c r="Q113" s="83" t="s">
        <v>32</v>
      </c>
      <c r="R113" s="80">
        <v>1.18</v>
      </c>
      <c r="S113" s="83" t="s">
        <v>32</v>
      </c>
      <c r="T113" s="80">
        <v>1.31</v>
      </c>
      <c r="U113" s="82" t="s">
        <v>32</v>
      </c>
      <c r="V113" s="84">
        <v>1.32</v>
      </c>
      <c r="W113" s="85" t="s">
        <v>32</v>
      </c>
      <c r="X113" s="80">
        <v>2.59</v>
      </c>
      <c r="Y113" s="82"/>
      <c r="Z113" s="86"/>
      <c r="AA113" s="87"/>
      <c r="AB113" s="88"/>
      <c r="AC113" s="89"/>
      <c r="AD113" s="90"/>
      <c r="AE113" s="91"/>
      <c r="AF113" s="82"/>
      <c r="AG113" s="140"/>
      <c r="AH113" s="2"/>
      <c r="AI113" s="2"/>
      <c r="AJ113" s="79"/>
      <c r="AK113" s="148"/>
    </row>
    <row r="114" spans="1:37" s="8" customFormat="1" x14ac:dyDescent="0.25">
      <c r="A114" s="149"/>
      <c r="B114" s="150"/>
      <c r="C114" s="149"/>
      <c r="D114" s="150"/>
      <c r="E114" s="201" t="s">
        <v>3</v>
      </c>
      <c r="F114" s="9"/>
      <c r="G114" s="9"/>
      <c r="H114" s="3"/>
      <c r="I114" s="4"/>
      <c r="J114" s="5"/>
      <c r="K114" s="5"/>
      <c r="L114" s="6"/>
      <c r="M114" s="7"/>
      <c r="N114" s="6"/>
      <c r="O114" s="7"/>
      <c r="P114" s="6"/>
      <c r="Q114" s="7"/>
      <c r="R114" s="6"/>
      <c r="S114" s="7"/>
      <c r="T114" s="6"/>
      <c r="U114" s="7"/>
      <c r="V114" s="6"/>
      <c r="W114" s="7"/>
      <c r="X114" s="6"/>
      <c r="Y114" s="7"/>
      <c r="Z114" s="7"/>
      <c r="AA114" s="7"/>
      <c r="AB114" s="7"/>
      <c r="AC114" s="7"/>
      <c r="AD114" s="7"/>
      <c r="AE114" s="7"/>
      <c r="AF114" s="7"/>
      <c r="AG114" s="7"/>
      <c r="AH114" s="3"/>
      <c r="AI114" s="3"/>
      <c r="AJ114" s="92"/>
      <c r="AK114" s="148"/>
    </row>
    <row r="115" spans="1:37" ht="17.399999999999999" x14ac:dyDescent="0.3">
      <c r="A115" s="146" t="s">
        <v>16</v>
      </c>
      <c r="B115" s="147" t="s">
        <v>17</v>
      </c>
      <c r="C115" s="146" t="s">
        <v>14</v>
      </c>
      <c r="D115" s="147" t="s">
        <v>15</v>
      </c>
      <c r="H115" s="93" t="s">
        <v>8</v>
      </c>
      <c r="I115" s="94"/>
      <c r="J115" s="95"/>
      <c r="K115" s="95"/>
      <c r="L115" s="95"/>
      <c r="M115" s="96"/>
      <c r="N115" s="95"/>
      <c r="O115" s="96"/>
      <c r="P115" s="95"/>
      <c r="Q115" s="96"/>
      <c r="R115" s="95"/>
      <c r="S115" s="96"/>
      <c r="T115" s="95"/>
      <c r="U115" s="96"/>
      <c r="V115" s="95"/>
      <c r="W115" s="96"/>
      <c r="X115" s="95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  <c r="AI115" s="96"/>
      <c r="AJ115" s="97"/>
      <c r="AK115" s="148"/>
    </row>
    <row r="116" spans="1:37" ht="18" thickBot="1" x14ac:dyDescent="0.35">
      <c r="A116" s="149"/>
      <c r="B116" s="150"/>
      <c r="C116" s="149"/>
      <c r="D116" s="150"/>
      <c r="E116" s="161"/>
      <c r="F116" s="14"/>
      <c r="G116" s="14"/>
      <c r="H116" s="15"/>
      <c r="I116" s="16"/>
      <c r="J116" s="17"/>
      <c r="K116" s="17"/>
      <c r="L116" s="17"/>
      <c r="M116" s="18"/>
      <c r="N116" s="17"/>
      <c r="O116" s="18"/>
      <c r="P116" s="17"/>
      <c r="Q116" s="18"/>
      <c r="R116" s="17"/>
      <c r="S116" s="18"/>
      <c r="T116" s="17"/>
      <c r="U116" s="18"/>
      <c r="V116" s="17"/>
      <c r="W116" s="18"/>
      <c r="X116" s="17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48"/>
    </row>
    <row r="117" spans="1:37" x14ac:dyDescent="0.25">
      <c r="A117" s="149">
        <v>11010004</v>
      </c>
      <c r="B117" s="150">
        <v>4</v>
      </c>
      <c r="C117" s="149">
        <v>8040126</v>
      </c>
      <c r="D117" s="150">
        <v>7010103</v>
      </c>
      <c r="E117" s="199">
        <v>109</v>
      </c>
      <c r="F117" s="50" t="s">
        <v>320</v>
      </c>
      <c r="G117" s="50">
        <v>5417</v>
      </c>
      <c r="H117" s="99" t="s">
        <v>321</v>
      </c>
      <c r="I117" s="100">
        <v>14.2837</v>
      </c>
      <c r="J117" s="101">
        <v>0.46</v>
      </c>
      <c r="K117" s="102">
        <v>0</v>
      </c>
      <c r="L117" s="101" t="s">
        <v>31</v>
      </c>
      <c r="M117" s="103" t="s">
        <v>32</v>
      </c>
      <c r="N117" s="101" t="s">
        <v>31</v>
      </c>
      <c r="O117" s="103" t="s">
        <v>32</v>
      </c>
      <c r="P117" s="101" t="s">
        <v>31</v>
      </c>
      <c r="Q117" s="103" t="s">
        <v>32</v>
      </c>
      <c r="R117" s="101" t="s">
        <v>31</v>
      </c>
      <c r="S117" s="103" t="s">
        <v>32</v>
      </c>
      <c r="T117" s="101" t="s">
        <v>31</v>
      </c>
      <c r="U117" s="103" t="s">
        <v>32</v>
      </c>
      <c r="V117" s="104" t="s">
        <v>31</v>
      </c>
      <c r="W117" s="105" t="s">
        <v>32</v>
      </c>
      <c r="X117" s="101" t="s">
        <v>31</v>
      </c>
      <c r="Y117" s="103" t="s">
        <v>32</v>
      </c>
      <c r="Z117" s="106">
        <v>126</v>
      </c>
      <c r="AA117" s="107"/>
      <c r="AB117" s="108">
        <v>4920</v>
      </c>
      <c r="AC117" s="109"/>
      <c r="AD117" s="110">
        <v>1</v>
      </c>
      <c r="AE117" s="111"/>
      <c r="AF117" s="112">
        <v>4919</v>
      </c>
      <c r="AG117" s="107">
        <v>49795</v>
      </c>
      <c r="AH117" s="113">
        <v>0.46</v>
      </c>
      <c r="AI117" s="102"/>
      <c r="AJ117" s="114" t="s">
        <v>63</v>
      </c>
      <c r="AK117" s="148" t="s">
        <v>64</v>
      </c>
    </row>
    <row r="118" spans="1:37" x14ac:dyDescent="0.25">
      <c r="A118" s="149">
        <v>11010004</v>
      </c>
      <c r="B118" s="150">
        <v>4</v>
      </c>
      <c r="C118" s="149">
        <v>8040126</v>
      </c>
      <c r="D118" s="150">
        <v>7010103</v>
      </c>
      <c r="E118" s="199">
        <v>110</v>
      </c>
      <c r="F118" s="98" t="s">
        <v>322</v>
      </c>
      <c r="G118" s="98">
        <v>5467</v>
      </c>
      <c r="H118" s="34" t="s">
        <v>323</v>
      </c>
      <c r="I118" s="35">
        <v>14.977499999999999</v>
      </c>
      <c r="J118" s="36">
        <v>0</v>
      </c>
      <c r="K118" s="37">
        <v>0</v>
      </c>
      <c r="L118" s="36" t="s">
        <v>31</v>
      </c>
      <c r="M118" s="38" t="s">
        <v>32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9" t="s">
        <v>31</v>
      </c>
      <c r="W118" s="40" t="s">
        <v>32</v>
      </c>
      <c r="X118" s="36" t="s">
        <v>31</v>
      </c>
      <c r="Y118" s="38" t="s">
        <v>32</v>
      </c>
      <c r="Z118" s="41">
        <v>14</v>
      </c>
      <c r="AA118" s="42">
        <v>14735</v>
      </c>
      <c r="AB118" s="43">
        <v>14735</v>
      </c>
      <c r="AC118" s="44"/>
      <c r="AD118" s="45"/>
      <c r="AE118" s="46">
        <v>14735</v>
      </c>
      <c r="AF118" s="47">
        <v>14735</v>
      </c>
      <c r="AG118" s="42">
        <v>14725</v>
      </c>
      <c r="AH118" s="48"/>
      <c r="AI118" s="37"/>
      <c r="AJ118" s="49" t="s">
        <v>63</v>
      </c>
      <c r="AK118" s="148" t="s">
        <v>64</v>
      </c>
    </row>
    <row r="119" spans="1:37" x14ac:dyDescent="0.25">
      <c r="A119" s="149">
        <v>11010004</v>
      </c>
      <c r="B119" s="150">
        <v>4</v>
      </c>
      <c r="C119" s="149">
        <v>8040162</v>
      </c>
      <c r="D119" s="150">
        <v>7010036</v>
      </c>
      <c r="E119" s="199">
        <v>111</v>
      </c>
      <c r="F119" s="98" t="s">
        <v>324</v>
      </c>
      <c r="G119" s="98">
        <v>6088</v>
      </c>
      <c r="H119" s="34" t="s">
        <v>325</v>
      </c>
      <c r="I119" s="35">
        <v>10.009499999999999</v>
      </c>
      <c r="J119" s="36">
        <v>0</v>
      </c>
      <c r="K119" s="37">
        <v>0</v>
      </c>
      <c r="L119" s="36" t="s">
        <v>31</v>
      </c>
      <c r="M119" s="38" t="s">
        <v>32</v>
      </c>
      <c r="N119" s="36" t="s">
        <v>31</v>
      </c>
      <c r="O119" s="38" t="s">
        <v>32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9" t="s">
        <v>31</v>
      </c>
      <c r="W119" s="40" t="s">
        <v>32</v>
      </c>
      <c r="X119" s="36" t="s">
        <v>31</v>
      </c>
      <c r="Y119" s="38" t="s">
        <v>32</v>
      </c>
      <c r="Z119" s="41">
        <v>1</v>
      </c>
      <c r="AA119" s="42">
        <v>7</v>
      </c>
      <c r="AB119" s="43">
        <v>7</v>
      </c>
      <c r="AC119" s="44"/>
      <c r="AD119" s="45"/>
      <c r="AE119" s="46">
        <v>7</v>
      </c>
      <c r="AF119" s="47">
        <v>7</v>
      </c>
      <c r="AG119" s="42">
        <v>7</v>
      </c>
      <c r="AH119" s="48"/>
      <c r="AI119" s="37"/>
      <c r="AJ119" s="49" t="s">
        <v>261</v>
      </c>
      <c r="AK119" s="148" t="s">
        <v>262</v>
      </c>
    </row>
    <row r="120" spans="1:37" x14ac:dyDescent="0.25">
      <c r="A120" s="149">
        <v>11010004</v>
      </c>
      <c r="B120" s="150">
        <v>4</v>
      </c>
      <c r="C120" s="149">
        <v>8010022</v>
      </c>
      <c r="D120" s="150">
        <v>7010012</v>
      </c>
      <c r="E120" s="199">
        <v>112</v>
      </c>
      <c r="F120" s="98" t="s">
        <v>326</v>
      </c>
      <c r="G120" s="98">
        <v>6237</v>
      </c>
      <c r="H120" s="34" t="s">
        <v>327</v>
      </c>
      <c r="I120" s="35">
        <v>102.52370000000001</v>
      </c>
      <c r="J120" s="36">
        <v>0.71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4833</v>
      </c>
      <c r="AA120" s="42">
        <v>15</v>
      </c>
      <c r="AB120" s="43">
        <v>1732</v>
      </c>
      <c r="AC120" s="44">
        <v>4848</v>
      </c>
      <c r="AD120" s="45">
        <v>42447</v>
      </c>
      <c r="AE120" s="46">
        <v>-4833</v>
      </c>
      <c r="AF120" s="47">
        <v>-40715</v>
      </c>
      <c r="AG120" s="42">
        <v>189244</v>
      </c>
      <c r="AH120" s="48">
        <v>-1.8</v>
      </c>
      <c r="AI120" s="37"/>
      <c r="AJ120" s="49" t="s">
        <v>97</v>
      </c>
      <c r="AK120" s="148" t="s">
        <v>98</v>
      </c>
    </row>
    <row r="121" spans="1:37" x14ac:dyDescent="0.25">
      <c r="A121" s="149">
        <v>11010004</v>
      </c>
      <c r="B121" s="150">
        <v>4</v>
      </c>
      <c r="C121" s="149">
        <v>8030244</v>
      </c>
      <c r="D121" s="150">
        <v>7010244</v>
      </c>
      <c r="E121" s="199">
        <v>113</v>
      </c>
      <c r="F121" s="98" t="s">
        <v>328</v>
      </c>
      <c r="G121" s="98">
        <v>6316</v>
      </c>
      <c r="H121" s="34" t="s">
        <v>329</v>
      </c>
      <c r="I121" s="35" t="s">
        <v>309</v>
      </c>
      <c r="J121" s="36">
        <v>0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9</v>
      </c>
      <c r="AA121" s="42"/>
      <c r="AB121" s="43"/>
      <c r="AC121" s="44"/>
      <c r="AD121" s="45"/>
      <c r="AE121" s="46"/>
      <c r="AF121" s="47"/>
      <c r="AG121" s="42">
        <v>599</v>
      </c>
      <c r="AH121" s="48"/>
      <c r="AI121" s="37"/>
      <c r="AJ121" s="49" t="s">
        <v>330</v>
      </c>
      <c r="AK121" s="148" t="s">
        <v>331</v>
      </c>
    </row>
    <row r="122" spans="1:37" ht="13.8" thickBot="1" x14ac:dyDescent="0.3">
      <c r="A122" s="149">
        <v>11010004</v>
      </c>
      <c r="B122" s="150">
        <v>4</v>
      </c>
      <c r="C122" s="149">
        <v>8040304</v>
      </c>
      <c r="D122" s="150">
        <v>7010217</v>
      </c>
      <c r="E122" s="200">
        <v>114</v>
      </c>
      <c r="F122" s="11" t="s">
        <v>332</v>
      </c>
      <c r="G122" s="98">
        <v>7306</v>
      </c>
      <c r="H122" s="51" t="s">
        <v>333</v>
      </c>
      <c r="I122" s="115">
        <v>10.0054</v>
      </c>
      <c r="J122" s="116">
        <v>0.16</v>
      </c>
      <c r="K122" s="117">
        <v>0</v>
      </c>
      <c r="L122" s="118" t="s">
        <v>31</v>
      </c>
      <c r="M122" s="119" t="s">
        <v>32</v>
      </c>
      <c r="N122" s="118" t="s">
        <v>31</v>
      </c>
      <c r="O122" s="119" t="s">
        <v>32</v>
      </c>
      <c r="P122" s="118" t="s">
        <v>31</v>
      </c>
      <c r="Q122" s="119" t="s">
        <v>32</v>
      </c>
      <c r="R122" s="118" t="s">
        <v>31</v>
      </c>
      <c r="S122" s="119" t="s">
        <v>32</v>
      </c>
      <c r="T122" s="118" t="s">
        <v>31</v>
      </c>
      <c r="U122" s="119" t="s">
        <v>32</v>
      </c>
      <c r="V122" s="120" t="s">
        <v>31</v>
      </c>
      <c r="W122" s="121" t="s">
        <v>32</v>
      </c>
      <c r="X122" s="118" t="s">
        <v>31</v>
      </c>
      <c r="Y122" s="122" t="s">
        <v>32</v>
      </c>
      <c r="Z122" s="123">
        <v>1</v>
      </c>
      <c r="AA122" s="124"/>
      <c r="AB122" s="125">
        <v>10</v>
      </c>
      <c r="AC122" s="126"/>
      <c r="AD122" s="127"/>
      <c r="AE122" s="124"/>
      <c r="AF122" s="127">
        <v>10</v>
      </c>
      <c r="AG122" s="124">
        <v>10</v>
      </c>
      <c r="AH122" s="128">
        <v>0.2</v>
      </c>
      <c r="AI122" s="129"/>
      <c r="AJ122" s="130" t="s">
        <v>168</v>
      </c>
      <c r="AK122" s="148" t="s">
        <v>168</v>
      </c>
    </row>
    <row r="123" spans="1:37" x14ac:dyDescent="0.25">
      <c r="A123" s="149"/>
      <c r="B123" s="150"/>
      <c r="C123" s="149"/>
      <c r="D123" s="150"/>
      <c r="H123" s="131" t="s">
        <v>334</v>
      </c>
      <c r="I123" s="14" t="s">
        <v>309</v>
      </c>
      <c r="J123" s="19" t="s">
        <v>31</v>
      </c>
      <c r="K123" s="19" t="s">
        <v>31</v>
      </c>
      <c r="L123" s="19" t="s">
        <v>31</v>
      </c>
      <c r="M123" s="14" t="s">
        <v>32</v>
      </c>
      <c r="N123" s="19" t="s">
        <v>31</v>
      </c>
      <c r="O123" s="14" t="s">
        <v>32</v>
      </c>
      <c r="P123" s="19" t="s">
        <v>31</v>
      </c>
      <c r="Q123" s="14" t="s">
        <v>32</v>
      </c>
      <c r="R123" s="19" t="s">
        <v>31</v>
      </c>
      <c r="S123" s="14" t="s">
        <v>32</v>
      </c>
      <c r="T123" s="19" t="s">
        <v>31</v>
      </c>
      <c r="U123" s="14" t="s">
        <v>32</v>
      </c>
      <c r="V123" s="19" t="s">
        <v>31</v>
      </c>
      <c r="W123" s="14" t="s">
        <v>32</v>
      </c>
      <c r="X123" s="19" t="s">
        <v>31</v>
      </c>
      <c r="Y123" s="14" t="s">
        <v>32</v>
      </c>
      <c r="Z123" s="132">
        <v>4984</v>
      </c>
      <c r="AA123" s="133">
        <v>14757</v>
      </c>
      <c r="AB123" s="134">
        <v>21404</v>
      </c>
      <c r="AC123" s="135">
        <v>4848</v>
      </c>
      <c r="AD123" s="136">
        <v>42448</v>
      </c>
      <c r="AE123" s="133">
        <v>9909</v>
      </c>
      <c r="AF123" s="136">
        <v>-21044</v>
      </c>
      <c r="AG123" s="137">
        <v>254379</v>
      </c>
      <c r="AH123" s="138"/>
      <c r="AI123" s="139"/>
      <c r="AK123" s="148"/>
    </row>
    <row r="124" spans="1:37" ht="13.8" thickBot="1" x14ac:dyDescent="0.3">
      <c r="A124" s="149"/>
      <c r="B124" s="150"/>
      <c r="C124" s="149"/>
      <c r="D124" s="150"/>
      <c r="H124" s="131" t="s">
        <v>335</v>
      </c>
      <c r="I124" s="14" t="s">
        <v>309</v>
      </c>
      <c r="J124" s="19" t="s">
        <v>31</v>
      </c>
      <c r="K124" s="19" t="s">
        <v>31</v>
      </c>
      <c r="L124" s="19" t="s">
        <v>31</v>
      </c>
      <c r="M124" s="14" t="s">
        <v>32</v>
      </c>
      <c r="N124" s="19" t="s">
        <v>31</v>
      </c>
      <c r="O124" s="14" t="s">
        <v>32</v>
      </c>
      <c r="P124" s="19" t="s">
        <v>31</v>
      </c>
      <c r="Q124" s="14" t="s">
        <v>32</v>
      </c>
      <c r="R124" s="19" t="s">
        <v>31</v>
      </c>
      <c r="S124" s="14" t="s">
        <v>32</v>
      </c>
      <c r="T124" s="19" t="s">
        <v>31</v>
      </c>
      <c r="U124" s="14" t="s">
        <v>32</v>
      </c>
      <c r="V124" s="19" t="s">
        <v>31</v>
      </c>
      <c r="W124" s="14" t="s">
        <v>32</v>
      </c>
      <c r="X124" s="19" t="s">
        <v>31</v>
      </c>
      <c r="Y124" s="14" t="s">
        <v>32</v>
      </c>
      <c r="Z124" s="140">
        <v>527750</v>
      </c>
      <c r="AA124" s="91">
        <v>180427</v>
      </c>
      <c r="AB124" s="88">
        <v>1910766</v>
      </c>
      <c r="AC124" s="89">
        <v>346122</v>
      </c>
      <c r="AD124" s="82">
        <v>3451806</v>
      </c>
      <c r="AE124" s="91">
        <v>-165695</v>
      </c>
      <c r="AF124" s="82">
        <v>-1541040</v>
      </c>
      <c r="AG124" s="141">
        <v>17304120</v>
      </c>
      <c r="AH124" s="142">
        <v>-0.51</v>
      </c>
      <c r="AI124" s="82">
        <v>-3.59</v>
      </c>
      <c r="AK124" s="148"/>
    </row>
    <row r="125" spans="1:37" x14ac:dyDescent="0.25">
      <c r="A125" s="149"/>
      <c r="B125" s="150"/>
      <c r="C125" s="149"/>
      <c r="D125" s="150"/>
      <c r="E125" s="201" t="s">
        <v>3</v>
      </c>
      <c r="F125" s="9"/>
      <c r="G125" s="9"/>
      <c r="H125" s="9" t="s">
        <v>3</v>
      </c>
      <c r="AK125" s="148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Euros)&amp;R&amp;"Arial,Negrita"&amp;9&amp;URenta Fija Mixta Euro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2018-04-19T11:24:44Z</cp:lastPrinted>
  <dcterms:created xsi:type="dcterms:W3CDTF">2000-11-24T12:41:46Z</dcterms:created>
  <dcterms:modified xsi:type="dcterms:W3CDTF">2020-09-03T11:33:44Z</dcterms:modified>
</cp:coreProperties>
</file>